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entralina-my.sharepoint.com/personal/srich_centralina_org/Documents/PY 2016/PY 2016 RFP/Final RFP Docs/"/>
    </mc:Choice>
  </mc:AlternateContent>
  <bookViews>
    <workbookView xWindow="0" yWindow="0" windowWidth="28800" windowHeight="12210"/>
  </bookViews>
  <sheets>
    <sheet name="PAGE 1 OF 5" sheetId="1" r:id="rId1"/>
    <sheet name="PAGE 2 OF 5" sheetId="2" r:id="rId2"/>
    <sheet name="PAGE 3 OF 5" sheetId="3" r:id="rId3"/>
    <sheet name="PAGE 4 OF 5" sheetId="4" r:id="rId4"/>
    <sheet name="PAGE 5 OF 5" sheetId="5" r:id="rId5"/>
  </sheets>
  <definedNames>
    <definedName name="_xlnm.Print_Area" localSheetId="0">'PAGE 1 OF 5'!$A$1:$D$34</definedName>
    <definedName name="_xlnm.Print_Area" localSheetId="1">'PAGE 2 OF 5'!$A$1:$J$56</definedName>
    <definedName name="_xlnm.Print_Area" localSheetId="2">'PAGE 3 OF 5'!$A$2:$J$64</definedName>
    <definedName name="_xlnm.Print_Area" localSheetId="3">'PAGE 4 OF 5'!$A$1:$K$54</definedName>
  </definedNames>
  <calcPr calcId="171027"/>
</workbook>
</file>

<file path=xl/calcChain.xml><?xml version="1.0" encoding="utf-8"?>
<calcChain xmlns="http://schemas.openxmlformats.org/spreadsheetml/2006/main">
  <c r="F25" i="5" l="1"/>
  <c r="F15" i="5"/>
  <c r="F19" i="5"/>
  <c r="J52" i="4"/>
  <c r="F10" i="5"/>
  <c r="G29" i="4"/>
  <c r="J31" i="4"/>
  <c r="J5" i="2"/>
  <c r="J7" i="2"/>
  <c r="J8" i="2"/>
  <c r="J9" i="2"/>
  <c r="J10" i="2"/>
  <c r="J11" i="2"/>
  <c r="J12" i="2"/>
  <c r="J13" i="2"/>
  <c r="J14" i="2"/>
  <c r="J15" i="2"/>
  <c r="G37" i="4"/>
  <c r="J39" i="4"/>
  <c r="G25" i="3"/>
  <c r="G26" i="3"/>
  <c r="G27" i="3"/>
  <c r="G28" i="3"/>
  <c r="G24" i="3"/>
  <c r="J31" i="3"/>
  <c r="G42" i="3"/>
  <c r="G43" i="3"/>
  <c r="G44" i="3"/>
  <c r="G41" i="3"/>
  <c r="G45" i="3"/>
  <c r="J47" i="3"/>
  <c r="G59" i="3"/>
  <c r="J59" i="3"/>
  <c r="H16" i="4"/>
  <c r="G4" i="4"/>
  <c r="J6" i="4"/>
  <c r="H13" i="4"/>
  <c r="J23" i="4"/>
  <c r="I9" i="3"/>
  <c r="J47" i="2"/>
  <c r="J54" i="2"/>
  <c r="H37" i="2"/>
  <c r="H35" i="2"/>
  <c r="H33" i="2"/>
  <c r="H31" i="2"/>
  <c r="H28" i="2"/>
  <c r="H25" i="2"/>
  <c r="J40" i="2"/>
  <c r="E8" i="2"/>
  <c r="E9" i="2"/>
  <c r="E10" i="2"/>
  <c r="E11" i="2"/>
  <c r="E12" i="2"/>
  <c r="E13" i="2"/>
  <c r="E14" i="2"/>
  <c r="E15" i="2"/>
  <c r="I8" i="3"/>
  <c r="I10" i="3"/>
  <c r="J17" i="3"/>
</calcChain>
</file>

<file path=xl/sharedStrings.xml><?xml version="1.0" encoding="utf-8"?>
<sst xmlns="http://schemas.openxmlformats.org/spreadsheetml/2006/main" count="261" uniqueCount="176">
  <si>
    <t>Organization's Complete Name:</t>
  </si>
  <si>
    <t>DESCRIPTION</t>
  </si>
  <si>
    <t>Staff Salaries</t>
  </si>
  <si>
    <t>Staff Fringe Benefits</t>
  </si>
  <si>
    <t>Occupancy Cost</t>
  </si>
  <si>
    <t>Work Experience - Participant Wages</t>
  </si>
  <si>
    <t>Work Experience - Participant Fringe Benefits</t>
  </si>
  <si>
    <t>Individual Training Accounts (ITAs)</t>
  </si>
  <si>
    <t>Other Program Costs</t>
  </si>
  <si>
    <t>PROPOSER'S SIGNATURE  _______________________________</t>
  </si>
  <si>
    <t>Position Title</t>
  </si>
  <si>
    <t xml:space="preserve">Salary Costs Charged to Training </t>
  </si>
  <si>
    <t>TOTAL STAFF SALARIES (PROGRAM)</t>
  </si>
  <si>
    <t>Mos.</t>
  </si>
  <si>
    <t>FICA:  Salaries                   $</t>
  </si>
  <si>
    <t>X</t>
  </si>
  <si>
    <t>=</t>
  </si>
  <si>
    <t>Worker's Comp: Salaries     $</t>
  </si>
  <si>
    <t>No. of Staff</t>
  </si>
  <si>
    <t>Insurance:  Per Person        $</t>
  </si>
  <si>
    <t>Disability:              Salaries $</t>
  </si>
  <si>
    <t>Retirement:            Salaries $</t>
  </si>
  <si>
    <t>Unemployment Ins: Salaries $</t>
  </si>
  <si>
    <t>TOTAL STAFF FRINGE BENEFITS (PROGRAM)</t>
  </si>
  <si>
    <t>Miles/Month</t>
  </si>
  <si>
    <t>Mileage Rate</t>
  </si>
  <si>
    <t>Local Travel</t>
  </si>
  <si>
    <t>Mtly. Rate</t>
  </si>
  <si>
    <t># of Mos.</t>
  </si>
  <si>
    <t>Rent:</t>
  </si>
  <si>
    <t xml:space="preserve">Utilities: </t>
  </si>
  <si>
    <t>Maintenance:</t>
  </si>
  <si>
    <t>Insurance:</t>
  </si>
  <si>
    <t>Other Occupancy Costs:  (List)</t>
  </si>
  <si>
    <t>TOTAL OCCUPANCY COST (PROGRAM)</t>
  </si>
  <si>
    <t>Unit Cost</t>
  </si>
  <si>
    <t>No. of Units</t>
  </si>
  <si>
    <t>TOTAL COST</t>
  </si>
  <si>
    <t>initiation of action to purchase any such equipment.</t>
  </si>
  <si>
    <t>COST/MTH.</t>
  </si>
  <si>
    <t>* Equipment leased is defined as  property to be leased at a cost of $1,000 or more per year.</t>
  </si>
  <si>
    <t>of action to lease any such property.</t>
  </si>
  <si>
    <t># of OJTs</t>
  </si>
  <si>
    <t>Avg. Cost/OJT</t>
  </si>
  <si>
    <t># of WEs</t>
  </si>
  <si>
    <t>Avg. Cost/WE:</t>
  </si>
  <si>
    <t>TOTAL  WORK EXPERIENCE - PARTICIPANT WAGES</t>
  </si>
  <si>
    <t>FICA (%)</t>
  </si>
  <si>
    <t>FICA Wages:</t>
  </si>
  <si>
    <t>WKR. COMP.(%)</t>
  </si>
  <si>
    <t>Worker's Comp:</t>
  </si>
  <si>
    <t>Other Participant Fringes (List)</t>
  </si>
  <si>
    <t># of ITAs</t>
  </si>
  <si>
    <t>Avg. Cost/ITA:</t>
  </si>
  <si>
    <t>TOTAL  INDIVIDUAL TRAINING ACCOUNTS</t>
  </si>
  <si>
    <t>TOTAL</t>
  </si>
  <si>
    <t>Transportation:</t>
  </si>
  <si>
    <t>Child Care:</t>
  </si>
  <si>
    <t>Other (List):</t>
  </si>
  <si>
    <t>Emergency</t>
  </si>
  <si>
    <t>TOTAL SUPPORTIVE SERVICES</t>
  </si>
  <si>
    <t>TOTAL OTHER PROGRAM COSTS</t>
  </si>
  <si>
    <t xml:space="preserve">Hourly Salary of Position </t>
  </si>
  <si>
    <t>No. of Hours</t>
  </si>
  <si>
    <t>AVG. TOTAL PAY</t>
  </si>
  <si>
    <t>No more than 40 hours per work week per position</t>
  </si>
  <si>
    <t>Split positions should total no more than 40 hours per week</t>
  </si>
  <si>
    <t>Include all program staff to be compensated from this proposal</t>
  </si>
  <si>
    <t>Total</t>
  </si>
  <si>
    <t>Rate (%)</t>
  </si>
  <si>
    <t>Health        Avg .Monthly Rate</t>
  </si>
  <si>
    <t>cents per mile. Then multiply by the number of months of service.</t>
  </si>
  <si>
    <t>Identify any staff development/conferences than may be attended by staff associated with this proposal. Cost include registration fees,airfare, lodging, meals, etc.</t>
  </si>
  <si>
    <r>
      <t>NOTE:</t>
    </r>
    <r>
      <rPr>
        <b/>
        <u/>
        <sz val="10"/>
        <rFont val="Arial"/>
        <family val="2"/>
      </rPr>
      <t xml:space="preserve"> NO PARTICIPANT TRAVEL HERE</t>
    </r>
    <r>
      <rPr>
        <b/>
        <sz val="10"/>
        <rFont val="Arial"/>
        <family val="2"/>
      </rPr>
      <t>. PARTICIPANT TRAVEL WILL BE REFLECTED IN THE  SUPPORTIVE SERVICES SECTION</t>
    </r>
  </si>
  <si>
    <t>of salaries to be charged) by the prevailing rate.</t>
  </si>
  <si>
    <t xml:space="preserve">Multiply the average monthly rate for employee health insurance by the </t>
  </si>
  <si>
    <t>necessary to justify proposed amount.</t>
  </si>
  <si>
    <t>Provide supplemental support necessary to justify the proposed amounts .</t>
  </si>
  <si>
    <r>
      <t xml:space="preserve">Multiply all salaries </t>
    </r>
    <r>
      <rPr>
        <b/>
        <u/>
        <sz val="10"/>
        <rFont val="Arial"/>
        <family val="2"/>
      </rPr>
      <t>subject</t>
    </r>
    <r>
      <rPr>
        <sz val="10"/>
        <rFont val="Arial"/>
        <family val="2"/>
      </rPr>
      <t xml:space="preserve"> to these taxes here (not to exceed total amount</t>
    </r>
  </si>
  <si>
    <r>
      <t xml:space="preserve">number of staff </t>
    </r>
    <r>
      <rPr>
        <b/>
        <u/>
        <sz val="10"/>
        <rFont val="Arial"/>
        <family val="2"/>
      </rPr>
      <t>eligible</t>
    </r>
    <r>
      <rPr>
        <sz val="10"/>
        <rFont val="Arial"/>
        <family val="2"/>
      </rPr>
      <t xml:space="preserve"> for this benefit. Provide supplemental support if </t>
    </r>
  </si>
  <si>
    <r>
      <t>Multiply all salaries</t>
    </r>
    <r>
      <rPr>
        <b/>
        <u/>
        <sz val="10"/>
        <rFont val="Arial"/>
        <family val="2"/>
      </rPr>
      <t xml:space="preserve"> eligible</t>
    </r>
    <r>
      <rPr>
        <sz val="10"/>
        <rFont val="Arial"/>
        <family val="2"/>
      </rPr>
      <t xml:space="preserve"> for this benefit here (not to exceed total amount</t>
    </r>
  </si>
  <si>
    <r>
      <t xml:space="preserve">Multiply all salaries </t>
    </r>
    <r>
      <rPr>
        <b/>
        <u/>
        <sz val="10"/>
        <rFont val="Arial"/>
        <family val="2"/>
      </rPr>
      <t>eligible</t>
    </r>
    <r>
      <rPr>
        <sz val="10"/>
        <rFont val="Arial"/>
        <family val="2"/>
      </rPr>
      <t xml:space="preserve"> for this benefit here (not to exceed total amount</t>
    </r>
  </si>
  <si>
    <t>Multiply the projected average cost of an OJT slot by the number</t>
  </si>
  <si>
    <t>Identify the basis for allocating split positions (i.e. Hours worked, enrollments, etc.)</t>
  </si>
  <si>
    <t>Multiply the projected average cost of a Work Experience slot</t>
  </si>
  <si>
    <r>
      <t xml:space="preserve">Multiply all wages </t>
    </r>
    <r>
      <rPr>
        <b/>
        <u/>
        <sz val="10"/>
        <rFont val="Arial"/>
        <family val="2"/>
      </rPr>
      <t>subject</t>
    </r>
    <r>
      <rPr>
        <sz val="10"/>
        <rFont val="Arial"/>
        <family val="2"/>
      </rPr>
      <t xml:space="preserve"> to these taxes here (not to exceed total amount</t>
    </r>
  </si>
  <si>
    <t>of participant wages to be charged) by the prevailing rate.</t>
  </si>
  <si>
    <t>Worker's Comp and/or accident insurance is required for</t>
  </si>
  <si>
    <t>Multiply the projected average cost of an ITA</t>
  </si>
  <si>
    <t>Enter other necessary program costs here.  Supplies,</t>
  </si>
  <si>
    <t>Enter projected cost of any equipment</t>
  </si>
  <si>
    <t>to be leased.</t>
  </si>
  <si>
    <t>Each item of equipment listed should utilize a proper</t>
  </si>
  <si>
    <t>cost analysis in determining amounts.</t>
  </si>
  <si>
    <t>Enter the responding organization's name here.</t>
  </si>
  <si>
    <t>Non-Expendable Property Purchase</t>
  </si>
  <si>
    <t>Non-Expendable Property Lease</t>
  </si>
  <si>
    <t>On-the-Job Training (OJT)</t>
  </si>
  <si>
    <t>Indirect Costs</t>
  </si>
  <si>
    <t>TOTAL BUDGET</t>
  </si>
  <si>
    <t>$</t>
  </si>
  <si>
    <t>__________________________________________________</t>
  </si>
  <si>
    <t>Date  ______________</t>
  </si>
  <si>
    <t>LINE ITEM NUMBER</t>
  </si>
  <si>
    <t>County:</t>
  </si>
  <si>
    <r>
      <t xml:space="preserve">Program: </t>
    </r>
    <r>
      <rPr>
        <i/>
        <sz val="10"/>
        <rFont val="Arial"/>
        <family val="2"/>
      </rPr>
      <t>(Choose One)</t>
    </r>
    <r>
      <rPr>
        <sz val="12"/>
        <rFont val="Arial"/>
        <family val="2"/>
      </rPr>
      <t xml:space="preserve">:   Adult </t>
    </r>
    <r>
      <rPr>
        <sz val="12"/>
        <rFont val="Wingdings"/>
        <charset val="2"/>
      </rPr>
      <t>r</t>
    </r>
  </si>
  <si>
    <t>*After putting in Line item Totals</t>
  </si>
  <si>
    <t>Click Auto Sum for Total Budget</t>
  </si>
  <si>
    <t>Calucation</t>
  </si>
  <si>
    <r>
      <t xml:space="preserve">LINE ITEM </t>
    </r>
    <r>
      <rPr>
        <b/>
        <u/>
        <sz val="12"/>
        <rFont val="Arial"/>
        <family val="2"/>
      </rPr>
      <t>TOTALS*</t>
    </r>
  </si>
  <si>
    <t>Enter County here</t>
  </si>
  <si>
    <t xml:space="preserve">5100 STAFF SALARIES </t>
  </si>
  <si>
    <t>Other Staff Expenses/Travel</t>
  </si>
  <si>
    <t xml:space="preserve">Based # of monthly miles on no more than the current prevailing rate of 56.5 </t>
  </si>
  <si>
    <t>Other Staff Expense (List)</t>
  </si>
  <si>
    <t xml:space="preserve">TOTAL OTHER STAFF EXPENSES/TRAVEL </t>
  </si>
  <si>
    <t xml:space="preserve">The Centralina WDB may request additional information concerning </t>
  </si>
  <si>
    <t>expenditures and amounts</t>
  </si>
  <si>
    <t>Other Fringe Benefits (List)</t>
  </si>
  <si>
    <t xml:space="preserve">5103  OCCUPANCY COSTS </t>
  </si>
  <si>
    <t>Telephone</t>
  </si>
  <si>
    <t xml:space="preserve">All equipment purchases must be approved in writing by Centralina WDB prior to the </t>
  </si>
  <si>
    <t>5104  NON-EXPENDABLE PROPERTY PURCHASES**</t>
  </si>
  <si>
    <t>** "Equipment" has a life expectancy of one year or more and a unit cost of $1,000 or more.</t>
  </si>
  <si>
    <t xml:space="preserve">TOTAL  NON-EXPENDABLE PROPERTY PURCHASES </t>
  </si>
  <si>
    <t>TOTAL NON-EXPENDABLE PROPERTY LEASES</t>
  </si>
  <si>
    <t>5105 NON-EXPENDABLE PROPERTY LEASE *</t>
  </si>
  <si>
    <t>Property (List):</t>
  </si>
  <si>
    <t>All leases of equipment must be approved in writing by Centralina WDB prior to the initiation</t>
  </si>
  <si>
    <t>5106  ON-THE-JOB TRAINING (OJT)</t>
  </si>
  <si>
    <t>Amount</t>
  </si>
  <si>
    <t>#Participants</t>
  </si>
  <si>
    <t>5110  INDIVIDUAL TRAINING ACCOUNTS (ITAs)</t>
  </si>
  <si>
    <t>5111  SUPPORTIVE SERVICES (Transportation, Child Care, Emergency Aid)</t>
  </si>
  <si>
    <t>Review the Centralina WDB Supportive Services Policy.</t>
  </si>
  <si>
    <t>5112  OTHER PROGRAM COSTS</t>
  </si>
  <si>
    <t>Postage</t>
  </si>
  <si>
    <t>Supplies</t>
  </si>
  <si>
    <t>Photocopying</t>
  </si>
  <si>
    <t>5113  INDIRECT COSTS*</t>
  </si>
  <si>
    <t>Indirect Costs      $__________ base X________ %Approved Rate</t>
  </si>
  <si>
    <t>TOTAL INDIRECT COSTS</t>
  </si>
  <si>
    <t>*An organization's indirect cost plan must be submitted for prior written approval by the Centralina</t>
  </si>
  <si>
    <t>WDB if funds are budgeted in the indirect costs category.  Attach a copy of the agency's</t>
  </si>
  <si>
    <t>Supportive Services</t>
  </si>
  <si>
    <r>
      <t xml:space="preserve">Dislocated Worker </t>
    </r>
    <r>
      <rPr>
        <sz val="12"/>
        <rFont val="Wingdings"/>
        <charset val="2"/>
      </rPr>
      <t>r</t>
    </r>
  </si>
  <si>
    <t xml:space="preserve">5101  STAFF FRINGE BENEFITS </t>
  </si>
  <si>
    <t>telecommunications, training materials, etc.  Attach detail list</t>
  </si>
  <si>
    <t>Indirect Cost Negotiation Agreement.</t>
  </si>
  <si>
    <r>
      <rPr>
        <b/>
        <sz val="12"/>
        <rFont val="Arial"/>
        <family val="2"/>
      </rPr>
      <t xml:space="preserve">                                            </t>
    </r>
    <r>
      <rPr>
        <b/>
        <u/>
        <sz val="12"/>
        <rFont val="Arial"/>
        <family val="2"/>
      </rPr>
      <t xml:space="preserve">5102  OTHER STAFF EXPENSES/TRAVEL </t>
    </r>
  </si>
  <si>
    <t xml:space="preserve">Participant transportation - 56.5 cents per mile round trip (from and to) for </t>
  </si>
  <si>
    <t>Twelve months = 2,080 hours</t>
  </si>
  <si>
    <t>Please note that all current Centralina WDB career centers</t>
  </si>
  <si>
    <t>are located at local DWS offices.</t>
  </si>
  <si>
    <t>*Jobs must be developed in accordance with skill training occupations for in demand industry sectors</t>
  </si>
  <si>
    <t>identified by the Centralina WDB for the labor market region.</t>
  </si>
  <si>
    <t>ITAs include tuition, fees,supplies, student insurance and instructional materials.</t>
  </si>
  <si>
    <t>Choose the WIOA program here</t>
  </si>
  <si>
    <t>Career Services</t>
  </si>
  <si>
    <t>Career Services may include contracted services for seminars, workshops, skills improvement</t>
  </si>
  <si>
    <t>by the number of customers projected to engage in this activity.</t>
  </si>
  <si>
    <t>For WIOA customers enrolled in Training services only</t>
  </si>
  <si>
    <t>5109  CAREER SERVICES</t>
  </si>
  <si>
    <t>of WIOA eligible customers projected to engage in this activity.</t>
  </si>
  <si>
    <t>5108  WORK EXPERIENCE -CUSTOMER FRINGES</t>
  </si>
  <si>
    <t>TOTAL  WORK EXPERIENCE - CUSTOMER FRINGES</t>
  </si>
  <si>
    <t>TOTAL  CAREER SERVICES</t>
  </si>
  <si>
    <t>customers engaged in this activity.</t>
  </si>
  <si>
    <t>of customer wages to be charged) by the prevailing rate.</t>
  </si>
  <si>
    <t xml:space="preserve">Multiply the projected average cost of Career Services </t>
  </si>
  <si>
    <t xml:space="preserve">Determine the amount of emergency payments for costs due to unforeseen customer crisis.  </t>
  </si>
  <si>
    <t>5107  WORK EXPERIENCE (WEX) - PARTICIPANT WAGES</t>
  </si>
  <si>
    <t>of other program costs, if applicable.</t>
  </si>
  <si>
    <t>TOTAL  BUDGET FOR PY 2017 WIOA PROJECT</t>
  </si>
  <si>
    <t>WIOA customers enrolled in Training services only</t>
  </si>
  <si>
    <t>Conferences/Workshop Fees and Dues to Professional Organizations Related to WIOA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</si>
</sst>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_(&quot;$&quot;* #,##0.000_);_(&quot;$&quot;* \(#,##0.000\);_(&quot;$&quot;* &quot;-&quot;??_);_(@_)"/>
    <numFmt numFmtId="166" formatCode="_([$$-409]* #,##0.00_);_([$$-409]* \(#,##0.00\);_([$$-409]* &quot;-&quot;??_);_(@_)"/>
  </numFmts>
  <fonts count="3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sz val="8"/>
      <color indexed="17"/>
      <name val="Arial"/>
      <family val="2"/>
    </font>
    <font>
      <b/>
      <sz val="10"/>
      <color indexed="10"/>
      <name val="Arial"/>
      <family val="2"/>
    </font>
    <font>
      <sz val="10"/>
      <color indexed="16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17"/>
      <name val="Arial"/>
      <family val="2"/>
    </font>
    <font>
      <i/>
      <sz val="10"/>
      <name val="Arial"/>
      <family val="2"/>
    </font>
    <font>
      <sz val="12"/>
      <name val="Wingdings"/>
      <charset val="2"/>
    </font>
    <font>
      <sz val="12"/>
      <color indexed="8"/>
      <name val="Arial"/>
      <family val="2"/>
    </font>
    <font>
      <sz val="1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8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4" fillId="0" borderId="0" xfId="0" applyFont="1"/>
    <xf numFmtId="0" fontId="0" fillId="0" borderId="0" xfId="0" applyAlignment="1">
      <alignment horizontal="left"/>
    </xf>
    <xf numFmtId="0" fontId="5" fillId="0" borderId="0" xfId="0" quotePrefix="1" applyFont="1" applyAlignment="1">
      <alignment horizontal="left"/>
    </xf>
    <xf numFmtId="0" fontId="0" fillId="0" borderId="1" xfId="0" applyBorder="1"/>
    <xf numFmtId="0" fontId="0" fillId="0" borderId="0" xfId="0" applyBorder="1"/>
    <xf numFmtId="0" fontId="1" fillId="0" borderId="0" xfId="0" quotePrefix="1" applyFont="1" applyAlignment="1">
      <alignment horizontal="right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2" xfId="0" applyBorder="1"/>
    <xf numFmtId="0" fontId="0" fillId="0" borderId="0" xfId="0" applyBorder="1" applyAlignment="1">
      <alignment horizontal="center"/>
    </xf>
    <xf numFmtId="0" fontId="6" fillId="0" borderId="0" xfId="0" quotePrefix="1" applyFont="1" applyAlignment="1">
      <alignment horizontal="left"/>
    </xf>
    <xf numFmtId="0" fontId="6" fillId="0" borderId="0" xfId="0" applyFont="1"/>
    <xf numFmtId="44" fontId="0" fillId="0" borderId="1" xfId="2" applyFont="1" applyBorder="1"/>
    <xf numFmtId="0" fontId="8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0" fontId="1" fillId="0" borderId="0" xfId="0" applyFont="1" applyBorder="1"/>
    <xf numFmtId="44" fontId="0" fillId="0" borderId="0" xfId="2" applyFont="1"/>
    <xf numFmtId="0" fontId="6" fillId="0" borderId="0" xfId="0" applyFont="1" applyAlignment="1">
      <alignment horizontal="centerContinuous"/>
    </xf>
    <xf numFmtId="44" fontId="6" fillId="0" borderId="0" xfId="2" applyFont="1" applyAlignment="1">
      <alignment horizontal="centerContinuous"/>
    </xf>
    <xf numFmtId="0" fontId="11" fillId="0" borderId="0" xfId="0" applyFont="1"/>
    <xf numFmtId="0" fontId="6" fillId="0" borderId="0" xfId="0" applyFont="1" applyBorder="1"/>
    <xf numFmtId="0" fontId="6" fillId="0" borderId="1" xfId="0" applyFont="1" applyBorder="1"/>
    <xf numFmtId="0" fontId="1" fillId="0" borderId="0" xfId="0" applyFont="1" applyAlignment="1">
      <alignment horizontal="center"/>
    </xf>
    <xf numFmtId="44" fontId="6" fillId="0" borderId="1" xfId="2" applyFont="1" applyBorder="1"/>
    <xf numFmtId="44" fontId="11" fillId="0" borderId="0" xfId="2" quotePrefix="1" applyFont="1" applyBorder="1" applyAlignment="1">
      <alignment horizontal="left"/>
    </xf>
    <xf numFmtId="44" fontId="11" fillId="0" borderId="0" xfId="2" applyFont="1" applyBorder="1"/>
    <xf numFmtId="0" fontId="11" fillId="0" borderId="0" xfId="0" applyFont="1" applyBorder="1"/>
    <xf numFmtId="43" fontId="6" fillId="0" borderId="1" xfId="1" applyFont="1" applyBorder="1" applyAlignment="1">
      <alignment horizontal="center"/>
    </xf>
    <xf numFmtId="0" fontId="6" fillId="0" borderId="0" xfId="0" applyFont="1" applyAlignment="1">
      <alignment horizontal="center"/>
    </xf>
    <xf numFmtId="44" fontId="6" fillId="0" borderId="0" xfId="2" applyFont="1" applyBorder="1"/>
    <xf numFmtId="0" fontId="3" fillId="0" borderId="0" xfId="0" applyFont="1" applyBorder="1"/>
    <xf numFmtId="0" fontId="7" fillId="0" borderId="0" xfId="0" applyFont="1"/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6" fillId="0" borderId="0" xfId="0" quotePrefix="1" applyFont="1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0" xfId="0" applyFont="1" applyBorder="1" applyAlignment="1">
      <alignment horizontal="center"/>
    </xf>
    <xf numFmtId="43" fontId="6" fillId="0" borderId="1" xfId="1" applyFont="1" applyBorder="1"/>
    <xf numFmtId="43" fontId="6" fillId="0" borderId="0" xfId="1" applyFont="1" applyBorder="1" applyAlignment="1">
      <alignment horizontal="center"/>
    </xf>
    <xf numFmtId="10" fontId="6" fillId="0" borderId="1" xfId="3" applyNumberFormat="1" applyFont="1" applyBorder="1" applyAlignment="1">
      <alignment horizontal="center"/>
    </xf>
    <xf numFmtId="0" fontId="12" fillId="0" borderId="0" xfId="0" applyFont="1" applyAlignment="1">
      <alignment horizontal="centerContinuous"/>
    </xf>
    <xf numFmtId="0" fontId="11" fillId="0" borderId="0" xfId="0" applyFont="1" applyAlignment="1">
      <alignment horizontal="centerContinuous"/>
    </xf>
    <xf numFmtId="0" fontId="13" fillId="0" borderId="0" xfId="0" applyFont="1" applyAlignment="1">
      <alignment horizontal="centerContinuous"/>
    </xf>
    <xf numFmtId="0" fontId="11" fillId="0" borderId="2" xfId="0" applyFont="1" applyBorder="1"/>
    <xf numFmtId="0" fontId="12" fillId="0" borderId="0" xfId="0" quotePrefix="1" applyFont="1" applyAlignment="1">
      <alignment horizontal="centerContinuous"/>
    </xf>
    <xf numFmtId="0" fontId="11" fillId="0" borderId="0" xfId="0" quotePrefix="1" applyFont="1" applyAlignment="1">
      <alignment horizontal="left"/>
    </xf>
    <xf numFmtId="0" fontId="11" fillId="0" borderId="1" xfId="0" applyFont="1" applyBorder="1"/>
    <xf numFmtId="0" fontId="11" fillId="0" borderId="0" xfId="0" quotePrefix="1" applyFont="1" applyBorder="1" applyAlignment="1">
      <alignment horizontal="left"/>
    </xf>
    <xf numFmtId="0" fontId="13" fillId="0" borderId="0" xfId="0" applyFont="1"/>
    <xf numFmtId="0" fontId="13" fillId="0" borderId="0" xfId="0" applyFont="1" applyAlignment="1"/>
    <xf numFmtId="44" fontId="11" fillId="0" borderId="1" xfId="2" applyFont="1" applyBorder="1"/>
    <xf numFmtId="0" fontId="13" fillId="0" borderId="0" xfId="0" applyFont="1" applyAlignment="1">
      <alignment horizontal="center"/>
    </xf>
    <xf numFmtId="44" fontId="13" fillId="0" borderId="2" xfId="0" applyNumberFormat="1" applyFont="1" applyBorder="1"/>
    <xf numFmtId="0" fontId="13" fillId="0" borderId="0" xfId="0" applyFont="1" applyBorder="1"/>
    <xf numFmtId="0" fontId="11" fillId="0" borderId="0" xfId="0" applyFont="1" applyAlignment="1">
      <alignment horizontal="left"/>
    </xf>
    <xf numFmtId="43" fontId="11" fillId="0" borderId="0" xfId="1" applyFont="1"/>
    <xf numFmtId="0" fontId="11" fillId="0" borderId="1" xfId="1" applyNumberFormat="1" applyFont="1" applyBorder="1" applyAlignment="1">
      <alignment horizontal="center"/>
    </xf>
    <xf numFmtId="0" fontId="11" fillId="0" borderId="1" xfId="1" applyNumberFormat="1" applyFont="1" applyBorder="1"/>
    <xf numFmtId="0" fontId="14" fillId="0" borderId="0" xfId="0" applyFont="1"/>
    <xf numFmtId="43" fontId="6" fillId="0" borderId="0" xfId="1" applyFont="1" applyBorder="1"/>
    <xf numFmtId="10" fontId="6" fillId="0" borderId="0" xfId="3" applyNumberFormat="1" applyFont="1" applyBorder="1" applyAlignment="1">
      <alignment horizontal="center"/>
    </xf>
    <xf numFmtId="44" fontId="13" fillId="0" borderId="0" xfId="0" applyNumberFormat="1" applyFont="1" applyBorder="1"/>
    <xf numFmtId="0" fontId="13" fillId="0" borderId="2" xfId="0" applyFont="1" applyBorder="1" applyAlignment="1">
      <alignment horizontal="center"/>
    </xf>
    <xf numFmtId="0" fontId="6" fillId="0" borderId="0" xfId="0" applyFont="1" applyAlignment="1">
      <alignment horizontal="left"/>
    </xf>
    <xf numFmtId="3" fontId="0" fillId="0" borderId="0" xfId="0" applyNumberFormat="1"/>
    <xf numFmtId="4" fontId="0" fillId="0" borderId="1" xfId="0" applyNumberFormat="1" applyBorder="1"/>
    <xf numFmtId="4" fontId="6" fillId="0" borderId="1" xfId="0" applyNumberFormat="1" applyFont="1" applyBorder="1"/>
    <xf numFmtId="0" fontId="15" fillId="0" borderId="1" xfId="0" applyFont="1" applyBorder="1"/>
    <xf numFmtId="8" fontId="11" fillId="0" borderId="0" xfId="0" applyNumberFormat="1" applyFont="1" applyBorder="1"/>
    <xf numFmtId="2" fontId="0" fillId="0" borderId="0" xfId="0" applyNumberFormat="1" applyBorder="1"/>
    <xf numFmtId="44" fontId="16" fillId="0" borderId="3" xfId="2" applyFont="1" applyBorder="1"/>
    <xf numFmtId="2" fontId="0" fillId="0" borderId="0" xfId="0" applyNumberFormat="1"/>
    <xf numFmtId="2" fontId="11" fillId="0" borderId="0" xfId="0" applyNumberFormat="1" applyFont="1" applyBorder="1"/>
    <xf numFmtId="6" fontId="11" fillId="0" borderId="1" xfId="2" applyNumberFormat="1" applyFont="1" applyBorder="1"/>
    <xf numFmtId="44" fontId="13" fillId="0" borderId="2" xfId="2" applyFont="1" applyBorder="1"/>
    <xf numFmtId="0" fontId="17" fillId="0" borderId="0" xfId="0" applyFont="1"/>
    <xf numFmtId="0" fontId="18" fillId="0" borderId="0" xfId="0" applyFont="1" applyBorder="1"/>
    <xf numFmtId="0" fontId="18" fillId="0" borderId="2" xfId="0" applyFont="1" applyBorder="1"/>
    <xf numFmtId="0" fontId="10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44" fontId="20" fillId="0" borderId="0" xfId="0" applyNumberFormat="1" applyFont="1"/>
    <xf numFmtId="4" fontId="0" fillId="0" borderId="0" xfId="0" applyNumberFormat="1"/>
    <xf numFmtId="44" fontId="0" fillId="0" borderId="0" xfId="0" applyNumberFormat="1" applyAlignment="1">
      <alignment horizontal="right"/>
    </xf>
    <xf numFmtId="9" fontId="0" fillId="0" borderId="0" xfId="3" applyFont="1" applyBorder="1"/>
    <xf numFmtId="0" fontId="21" fillId="0" borderId="3" xfId="0" applyFont="1" applyBorder="1"/>
    <xf numFmtId="44" fontId="21" fillId="0" borderId="3" xfId="2" applyFont="1" applyBorder="1"/>
    <xf numFmtId="0" fontId="21" fillId="0" borderId="3" xfId="1" applyNumberFormat="1" applyFont="1" applyBorder="1" applyAlignment="1">
      <alignment horizontal="center"/>
    </xf>
    <xf numFmtId="44" fontId="21" fillId="0" borderId="3" xfId="2" applyNumberFormat="1" applyFont="1" applyBorder="1"/>
    <xf numFmtId="0" fontId="22" fillId="0" borderId="3" xfId="0" applyFont="1" applyBorder="1"/>
    <xf numFmtId="0" fontId="23" fillId="0" borderId="3" xfId="1" applyNumberFormat="1" applyFont="1" applyBorder="1" applyAlignment="1">
      <alignment horizontal="center"/>
    </xf>
    <xf numFmtId="4" fontId="24" fillId="0" borderId="0" xfId="0" applyNumberFormat="1" applyFont="1"/>
    <xf numFmtId="2" fontId="0" fillId="0" borderId="0" xfId="3" applyNumberFormat="1" applyFont="1"/>
    <xf numFmtId="0" fontId="21" fillId="0" borderId="4" xfId="0" applyFont="1" applyFill="1" applyBorder="1"/>
    <xf numFmtId="44" fontId="21" fillId="0" borderId="4" xfId="2" applyFont="1" applyFill="1" applyBorder="1"/>
    <xf numFmtId="0" fontId="21" fillId="0" borderId="4" xfId="1" applyNumberFormat="1" applyFont="1" applyFill="1" applyBorder="1" applyAlignment="1">
      <alignment horizontal="center"/>
    </xf>
    <xf numFmtId="4" fontId="0" fillId="0" borderId="0" xfId="0" applyNumberFormat="1" applyBorder="1"/>
    <xf numFmtId="44" fontId="21" fillId="0" borderId="0" xfId="2" applyFont="1" applyFill="1" applyBorder="1"/>
    <xf numFmtId="164" fontId="0" fillId="0" borderId="0" xfId="0" applyNumberFormat="1"/>
    <xf numFmtId="0" fontId="32" fillId="0" borderId="0" xfId="0" applyFont="1" applyBorder="1"/>
    <xf numFmtId="0" fontId="11" fillId="0" borderId="0" xfId="0" applyFont="1" applyAlignment="1">
      <alignment horizontal="center"/>
    </xf>
    <xf numFmtId="0" fontId="21" fillId="0" borderId="3" xfId="0" applyFont="1" applyBorder="1" applyAlignment="1">
      <alignment horizontal="left"/>
    </xf>
    <xf numFmtId="0" fontId="2" fillId="0" borderId="0" xfId="0" applyFont="1"/>
    <xf numFmtId="44" fontId="0" fillId="0" borderId="0" xfId="2" applyNumberFormat="1" applyFont="1" applyBorder="1"/>
    <xf numFmtId="0" fontId="0" fillId="0" borderId="5" xfId="0" applyBorder="1"/>
    <xf numFmtId="0" fontId="9" fillId="0" borderId="6" xfId="0" quotePrefix="1" applyFont="1" applyBorder="1" applyAlignment="1">
      <alignment horizontal="center"/>
    </xf>
    <xf numFmtId="0" fontId="9" fillId="0" borderId="6" xfId="0" quotePrefix="1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7" xfId="0" quotePrefix="1" applyFont="1" applyBorder="1" applyAlignment="1">
      <alignment horizontal="center" wrapText="1"/>
    </xf>
    <xf numFmtId="0" fontId="21" fillId="0" borderId="8" xfId="0" applyFont="1" applyBorder="1" applyAlignment="1">
      <alignment horizontal="left"/>
    </xf>
    <xf numFmtId="44" fontId="21" fillId="0" borderId="9" xfId="2" applyFont="1" applyBorder="1"/>
    <xf numFmtId="0" fontId="21" fillId="0" borderId="10" xfId="0" applyFont="1" applyBorder="1" applyAlignment="1">
      <alignment horizontal="left"/>
    </xf>
    <xf numFmtId="0" fontId="21" fillId="0" borderId="11" xfId="0" applyFont="1" applyBorder="1" applyAlignment="1">
      <alignment horizontal="left"/>
    </xf>
    <xf numFmtId="44" fontId="16" fillId="0" borderId="11" xfId="2" applyFont="1" applyFill="1" applyBorder="1"/>
    <xf numFmtId="2" fontId="16" fillId="0" borderId="11" xfId="1" applyNumberFormat="1" applyFont="1" applyFill="1" applyBorder="1" applyAlignment="1">
      <alignment horizontal="center"/>
    </xf>
    <xf numFmtId="44" fontId="21" fillId="0" borderId="12" xfId="2" applyFont="1" applyBorder="1"/>
    <xf numFmtId="0" fontId="9" fillId="0" borderId="5" xfId="0" quotePrefix="1" applyFont="1" applyBorder="1" applyAlignment="1">
      <alignment horizontal="center" wrapText="1"/>
    </xf>
    <xf numFmtId="0" fontId="21" fillId="0" borderId="8" xfId="0" applyFont="1" applyBorder="1" applyAlignment="1">
      <alignment horizontal="right"/>
    </xf>
    <xf numFmtId="0" fontId="21" fillId="0" borderId="10" xfId="0" applyFont="1" applyBorder="1" applyAlignment="1">
      <alignment horizontal="right"/>
    </xf>
    <xf numFmtId="0" fontId="22" fillId="0" borderId="11" xfId="0" applyFont="1" applyBorder="1"/>
    <xf numFmtId="44" fontId="21" fillId="0" borderId="11" xfId="2" applyFont="1" applyBorder="1"/>
    <xf numFmtId="0" fontId="23" fillId="0" borderId="11" xfId="1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quotePrefix="1" applyFont="1" applyAlignment="1">
      <alignment horizontal="left"/>
    </xf>
    <xf numFmtId="0" fontId="2" fillId="0" borderId="0" xfId="0" applyFont="1" applyBorder="1"/>
    <xf numFmtId="44" fontId="33" fillId="0" borderId="1" xfId="2" applyFont="1" applyBorder="1"/>
    <xf numFmtId="44" fontId="25" fillId="0" borderId="0" xfId="2" applyFont="1"/>
    <xf numFmtId="44" fontId="6" fillId="0" borderId="13" xfId="2" applyFont="1" applyFill="1" applyBorder="1"/>
    <xf numFmtId="0" fontId="13" fillId="0" borderId="0" xfId="0" quotePrefix="1" applyFont="1" applyAlignment="1">
      <alignment horizontal="left"/>
    </xf>
    <xf numFmtId="0" fontId="27" fillId="0" borderId="0" xfId="0" applyFont="1" applyBorder="1"/>
    <xf numFmtId="0" fontId="7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Continuous"/>
    </xf>
    <xf numFmtId="0" fontId="13" fillId="0" borderId="0" xfId="0" applyFont="1" applyBorder="1" applyAlignment="1">
      <alignment horizontal="centerContinuous"/>
    </xf>
    <xf numFmtId="0" fontId="13" fillId="0" borderId="0" xfId="0" applyFont="1" applyAlignment="1">
      <alignment horizontal="left"/>
    </xf>
    <xf numFmtId="0" fontId="13" fillId="0" borderId="0" xfId="0" applyFont="1" applyBorder="1" applyAlignment="1">
      <alignment horizontal="left"/>
    </xf>
    <xf numFmtId="44" fontId="0" fillId="0" borderId="1" xfId="2" applyFont="1" applyBorder="1" applyAlignment="1">
      <alignment horizontal="center"/>
    </xf>
    <xf numFmtId="0" fontId="7" fillId="0" borderId="0" xfId="0" applyFont="1" applyBorder="1"/>
    <xf numFmtId="0" fontId="1" fillId="0" borderId="0" xfId="0" quotePrefix="1" applyFont="1" applyBorder="1" applyAlignment="1">
      <alignment horizontal="right"/>
    </xf>
    <xf numFmtId="44" fontId="1" fillId="0" borderId="0" xfId="0" applyNumberFormat="1" applyFont="1" applyBorder="1"/>
    <xf numFmtId="44" fontId="26" fillId="0" borderId="0" xfId="2" applyFont="1" applyBorder="1"/>
    <xf numFmtId="0" fontId="11" fillId="0" borderId="0" xfId="0" applyFont="1" applyBorder="1" applyAlignment="1">
      <alignment horizontal="left"/>
    </xf>
    <xf numFmtId="0" fontId="12" fillId="0" borderId="3" xfId="0" quotePrefix="1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3" fillId="0" borderId="3" xfId="0" quotePrefix="1" applyFont="1" applyBorder="1" applyAlignment="1">
      <alignment horizontal="center" wrapText="1"/>
    </xf>
    <xf numFmtId="0" fontId="11" fillId="0" borderId="3" xfId="0" applyFont="1" applyBorder="1"/>
    <xf numFmtId="0" fontId="11" fillId="0" borderId="3" xfId="0" applyFont="1" applyBorder="1" applyAlignment="1">
      <alignment horizontal="center"/>
    </xf>
    <xf numFmtId="6" fontId="11" fillId="0" borderId="3" xfId="2" applyNumberFormat="1" applyFont="1" applyBorder="1"/>
    <xf numFmtId="44" fontId="11" fillId="0" borderId="3" xfId="2" applyFont="1" applyBorder="1"/>
    <xf numFmtId="44" fontId="30" fillId="0" borderId="3" xfId="2" applyFont="1" applyBorder="1"/>
    <xf numFmtId="0" fontId="12" fillId="0" borderId="3" xfId="0" applyFont="1" applyBorder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12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6" fillId="0" borderId="0" xfId="0" applyFont="1" applyAlignment="1" applyProtection="1">
      <protection locked="0"/>
    </xf>
    <xf numFmtId="44" fontId="6" fillId="0" borderId="0" xfId="2" applyFont="1" applyAlignment="1" applyProtection="1">
      <protection locked="0"/>
    </xf>
    <xf numFmtId="0" fontId="11" fillId="0" borderId="0" xfId="0" applyFont="1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10" fontId="2" fillId="0" borderId="0" xfId="3" applyNumberFormat="1" applyFont="1" applyBorder="1" applyAlignment="1">
      <alignment horizontal="center"/>
    </xf>
    <xf numFmtId="6" fontId="2" fillId="0" borderId="1" xfId="2" applyNumberFormat="1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Fill="1" applyBorder="1"/>
    <xf numFmtId="0" fontId="12" fillId="0" borderId="0" xfId="0" quotePrefix="1" applyFont="1" applyAlignment="1" applyProtection="1">
      <protection locked="0"/>
    </xf>
    <xf numFmtId="0" fontId="11" fillId="0" borderId="0" xfId="0" applyFont="1" applyAlignment="1" applyProtection="1">
      <protection locked="0"/>
    </xf>
    <xf numFmtId="0" fontId="13" fillId="0" borderId="0" xfId="0" applyFont="1" applyBorder="1" applyAlignment="1">
      <alignment horizontal="center"/>
    </xf>
    <xf numFmtId="0" fontId="14" fillId="0" borderId="0" xfId="0" applyFont="1" applyBorder="1"/>
    <xf numFmtId="44" fontId="13" fillId="0" borderId="0" xfId="2" applyFont="1" applyBorder="1"/>
    <xf numFmtId="0" fontId="31" fillId="0" borderId="0" xfId="0" applyFont="1"/>
    <xf numFmtId="44" fontId="11" fillId="0" borderId="0" xfId="0" applyNumberFormat="1" applyFont="1"/>
    <xf numFmtId="0" fontId="7" fillId="0" borderId="14" xfId="0" applyFont="1" applyBorder="1" applyAlignment="1" applyProtection="1">
      <protection locked="0"/>
    </xf>
    <xf numFmtId="0" fontId="7" fillId="0" borderId="0" xfId="0" applyFont="1" applyBorder="1" applyAlignment="1" applyProtection="1">
      <protection locked="0"/>
    </xf>
    <xf numFmtId="166" fontId="13" fillId="0" borderId="3" xfId="0" applyNumberFormat="1" applyFont="1" applyBorder="1" applyAlignment="1">
      <alignment horizontal="left"/>
    </xf>
    <xf numFmtId="0" fontId="31" fillId="0" borderId="0" xfId="0" applyFont="1" applyBorder="1"/>
    <xf numFmtId="0" fontId="31" fillId="0" borderId="0" xfId="0" applyFont="1" applyFill="1" applyBorder="1"/>
    <xf numFmtId="0" fontId="2" fillId="0" borderId="0" xfId="0" applyFont="1" applyFill="1"/>
    <xf numFmtId="0" fontId="0" fillId="2" borderId="0" xfId="0" applyFill="1"/>
    <xf numFmtId="0" fontId="28" fillId="0" borderId="0" xfId="0" applyFont="1"/>
    <xf numFmtId="165" fontId="0" fillId="2" borderId="1" xfId="2" applyNumberFormat="1" applyFont="1" applyFill="1" applyBorder="1"/>
    <xf numFmtId="0" fontId="7" fillId="0" borderId="0" xfId="0" applyFont="1" applyBorder="1" applyAlignment="1">
      <alignment horizontal="left" wrapText="1"/>
    </xf>
    <xf numFmtId="44" fontId="0" fillId="0" borderId="1" xfId="2" applyFont="1" applyBorder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zoomScaleNormal="100" workbookViewId="0">
      <selection activeCell="E6" sqref="E6"/>
    </sheetView>
  </sheetViews>
  <sheetFormatPr defaultRowHeight="12.75" x14ac:dyDescent="0.2"/>
  <cols>
    <col min="1" max="1" width="46.5703125" customWidth="1"/>
    <col min="2" max="2" width="22.28515625" customWidth="1"/>
    <col min="3" max="3" width="22.5703125" customWidth="1"/>
    <col min="4" max="4" width="15.140625" customWidth="1"/>
    <col min="6" max="6" width="9.140625" customWidth="1"/>
  </cols>
  <sheetData>
    <row r="1" spans="1:6" ht="15" x14ac:dyDescent="0.2">
      <c r="A1" s="58" t="s">
        <v>0</v>
      </c>
      <c r="B1" s="127"/>
      <c r="C1" s="133"/>
      <c r="D1" s="7"/>
      <c r="F1" s="183" t="s">
        <v>94</v>
      </c>
    </row>
    <row r="2" spans="1:6" x14ac:dyDescent="0.2">
      <c r="A2" s="2"/>
      <c r="B2" s="7"/>
      <c r="C2" s="133"/>
      <c r="D2" s="7"/>
    </row>
    <row r="3" spans="1:6" ht="15" x14ac:dyDescent="0.2">
      <c r="A3" s="143" t="s">
        <v>104</v>
      </c>
      <c r="F3" s="183" t="s">
        <v>110</v>
      </c>
    </row>
    <row r="4" spans="1:6" x14ac:dyDescent="0.2">
      <c r="A4" s="2"/>
    </row>
    <row r="5" spans="1:6" ht="15" x14ac:dyDescent="0.2">
      <c r="A5" s="58" t="s">
        <v>105</v>
      </c>
      <c r="B5" s="23" t="s">
        <v>145</v>
      </c>
      <c r="C5" s="23"/>
      <c r="D5" s="105"/>
      <c r="F5" s="183" t="s">
        <v>157</v>
      </c>
    </row>
    <row r="6" spans="1:6" x14ac:dyDescent="0.2">
      <c r="A6" s="83"/>
    </row>
    <row r="7" spans="1:6" ht="31.5" x14ac:dyDescent="0.25">
      <c r="A7" s="144" t="s">
        <v>1</v>
      </c>
      <c r="B7" s="145" t="s">
        <v>103</v>
      </c>
      <c r="C7" s="146" t="s">
        <v>109</v>
      </c>
      <c r="D7" s="10"/>
    </row>
    <row r="8" spans="1:6" ht="15" x14ac:dyDescent="0.2">
      <c r="A8" s="147" t="s">
        <v>2</v>
      </c>
      <c r="B8" s="148">
        <v>5100</v>
      </c>
      <c r="C8" s="149"/>
      <c r="D8" s="86"/>
    </row>
    <row r="9" spans="1:6" ht="15" x14ac:dyDescent="0.2">
      <c r="A9" s="147" t="s">
        <v>3</v>
      </c>
      <c r="B9" s="148">
        <v>5101</v>
      </c>
      <c r="C9" s="149"/>
      <c r="D9" s="85"/>
      <c r="F9" s="35" t="s">
        <v>106</v>
      </c>
    </row>
    <row r="10" spans="1:6" ht="15" x14ac:dyDescent="0.2">
      <c r="A10" s="147" t="s">
        <v>112</v>
      </c>
      <c r="B10" s="148">
        <v>5102</v>
      </c>
      <c r="C10" s="149"/>
      <c r="D10" s="75"/>
      <c r="F10" s="35" t="s">
        <v>107</v>
      </c>
    </row>
    <row r="11" spans="1:6" ht="15" x14ac:dyDescent="0.2">
      <c r="A11" s="147" t="s">
        <v>4</v>
      </c>
      <c r="B11" s="148">
        <v>5103</v>
      </c>
      <c r="C11" s="150"/>
      <c r="D11" s="75"/>
      <c r="F11" s="35" t="s">
        <v>108</v>
      </c>
    </row>
    <row r="12" spans="1:6" ht="15" x14ac:dyDescent="0.2">
      <c r="A12" s="147" t="s">
        <v>95</v>
      </c>
      <c r="B12" s="148">
        <v>5104</v>
      </c>
      <c r="C12" s="150"/>
      <c r="D12" s="75"/>
    </row>
    <row r="13" spans="1:6" ht="15" x14ac:dyDescent="0.2">
      <c r="A13" s="147" t="s">
        <v>96</v>
      </c>
      <c r="B13" s="148">
        <v>5105</v>
      </c>
      <c r="C13" s="150"/>
    </row>
    <row r="14" spans="1:6" ht="15" x14ac:dyDescent="0.2">
      <c r="A14" s="147" t="s">
        <v>97</v>
      </c>
      <c r="B14" s="148">
        <v>5106</v>
      </c>
      <c r="C14" s="150"/>
      <c r="D14" s="75"/>
    </row>
    <row r="15" spans="1:6" ht="15" x14ac:dyDescent="0.2">
      <c r="A15" s="147" t="s">
        <v>5</v>
      </c>
      <c r="B15" s="148">
        <v>5107</v>
      </c>
      <c r="C15" s="150"/>
    </row>
    <row r="16" spans="1:6" ht="15" x14ac:dyDescent="0.2">
      <c r="A16" s="147" t="s">
        <v>6</v>
      </c>
      <c r="B16" s="148">
        <v>5108</v>
      </c>
      <c r="C16" s="150"/>
    </row>
    <row r="17" spans="1:4" ht="15" x14ac:dyDescent="0.2">
      <c r="A17" s="147" t="s">
        <v>158</v>
      </c>
      <c r="B17" s="148">
        <v>5109</v>
      </c>
      <c r="C17" s="150"/>
    </row>
    <row r="18" spans="1:4" ht="15" x14ac:dyDescent="0.2">
      <c r="A18" s="147" t="s">
        <v>7</v>
      </c>
      <c r="B18" s="148">
        <v>5110</v>
      </c>
      <c r="C18" s="151"/>
      <c r="D18" s="85"/>
    </row>
    <row r="19" spans="1:4" ht="15" x14ac:dyDescent="0.2">
      <c r="A19" s="147" t="s">
        <v>144</v>
      </c>
      <c r="B19" s="148">
        <v>5111</v>
      </c>
      <c r="C19" s="151"/>
      <c r="D19" s="85"/>
    </row>
    <row r="20" spans="1:4" ht="15" x14ac:dyDescent="0.2">
      <c r="A20" s="147" t="s">
        <v>8</v>
      </c>
      <c r="B20" s="148">
        <v>5112</v>
      </c>
      <c r="C20" s="150"/>
      <c r="D20" s="75"/>
    </row>
    <row r="21" spans="1:4" ht="15" x14ac:dyDescent="0.2">
      <c r="A21" s="147" t="s">
        <v>98</v>
      </c>
      <c r="B21" s="148">
        <v>5113</v>
      </c>
      <c r="C21" s="150"/>
      <c r="D21" s="94"/>
    </row>
    <row r="22" spans="1:4" s="7" customFormat="1" ht="15.75" x14ac:dyDescent="0.25">
      <c r="A22" s="152" t="s">
        <v>99</v>
      </c>
      <c r="B22" s="148"/>
      <c r="C22" s="178"/>
      <c r="D22" s="142"/>
    </row>
    <row r="23" spans="1:4" s="7" customFormat="1" x14ac:dyDescent="0.2">
      <c r="B23" s="12"/>
    </row>
    <row r="24" spans="1:4" x14ac:dyDescent="0.2">
      <c r="A24" s="7"/>
      <c r="B24" s="12"/>
      <c r="C24" s="7"/>
      <c r="D24" s="7"/>
    </row>
    <row r="25" spans="1:4" x14ac:dyDescent="0.2">
      <c r="A25" s="139"/>
      <c r="B25" s="12"/>
      <c r="C25" s="140"/>
      <c r="D25" s="141"/>
    </row>
    <row r="26" spans="1:4" x14ac:dyDescent="0.2">
      <c r="A26" s="1"/>
      <c r="B26" s="9"/>
      <c r="C26" s="8"/>
      <c r="D26" s="7"/>
    </row>
    <row r="27" spans="1:4" x14ac:dyDescent="0.2">
      <c r="B27" s="4"/>
    </row>
    <row r="28" spans="1:4" x14ac:dyDescent="0.2">
      <c r="B28" s="4"/>
    </row>
    <row r="32" spans="1:4" x14ac:dyDescent="0.2">
      <c r="A32" s="5" t="s">
        <v>9</v>
      </c>
      <c r="C32" s="5" t="s">
        <v>102</v>
      </c>
    </row>
    <row r="33" spans="1:3" x14ac:dyDescent="0.2">
      <c r="A33" s="5"/>
      <c r="C33" s="5"/>
    </row>
    <row r="34" spans="1:3" x14ac:dyDescent="0.2">
      <c r="A34" s="35" t="s">
        <v>101</v>
      </c>
    </row>
    <row r="35" spans="1:3" x14ac:dyDescent="0.2">
      <c r="A35" s="105"/>
    </row>
    <row r="40" spans="1:3" x14ac:dyDescent="0.2">
      <c r="B40" s="37">
        <v>1</v>
      </c>
    </row>
  </sheetData>
  <phoneticPr fontId="0" type="noConversion"/>
  <printOptions horizontalCentered="1" verticalCentered="1"/>
  <pageMargins left="0.5" right="0.25" top="0.87687499999999996" bottom="0.61" header="0.25" footer="0.5"/>
  <pageSetup scale="94" orientation="portrait" horizontalDpi="300" verticalDpi="300" r:id="rId1"/>
  <headerFooter alignWithMargins="0">
    <oddHeader xml:space="preserve">&amp;C&amp;"Arial,Bold"&amp;14
CENTRALINA WORKFORCE DEVELOPMENT BOARD
BUDGET SUMMARY
WORKFORCE INNOVATION AND OPPORTUNITY  ACT (WIOA)
PROGRAM YEAR 2017&amp;R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9"/>
  <sheetViews>
    <sheetView zoomScaleNormal="100" workbookViewId="0">
      <selection activeCell="E47" sqref="E47"/>
    </sheetView>
  </sheetViews>
  <sheetFormatPr defaultRowHeight="12.75" x14ac:dyDescent="0.2"/>
  <cols>
    <col min="1" max="1" width="4.28515625" customWidth="1"/>
    <col min="2" max="2" width="25.85546875" customWidth="1"/>
    <col min="3" max="3" width="12.28515625" customWidth="1"/>
    <col min="4" max="4" width="6.85546875" customWidth="1"/>
    <col min="5" max="5" width="12.5703125" customWidth="1"/>
    <col min="6" max="6" width="4.85546875" customWidth="1"/>
    <col min="7" max="7" width="17" customWidth="1"/>
    <col min="8" max="8" width="10.140625" customWidth="1"/>
    <col min="9" max="9" width="8.85546875" customWidth="1"/>
    <col min="10" max="10" width="15.85546875" customWidth="1"/>
    <col min="11" max="11" width="9.140625" style="7" customWidth="1"/>
    <col min="12" max="12" width="11.85546875" customWidth="1"/>
  </cols>
  <sheetData>
    <row r="1" spans="1:12" x14ac:dyDescent="0.2">
      <c r="B1" s="17"/>
      <c r="C1" s="17"/>
      <c r="D1" s="17"/>
      <c r="E1" s="17"/>
      <c r="F1" s="17"/>
      <c r="G1" s="17"/>
      <c r="H1" s="17"/>
      <c r="I1" s="17"/>
    </row>
    <row r="2" spans="1:12" s="157" customFormat="1" ht="15.75" x14ac:dyDescent="0.25">
      <c r="D2" s="155" t="s">
        <v>111</v>
      </c>
      <c r="K2" s="158"/>
    </row>
    <row r="3" spans="1:12" ht="13.5" thickBot="1" x14ac:dyDescent="0.25">
      <c r="L3" s="9"/>
    </row>
    <row r="4" spans="1:12" ht="33.75" x14ac:dyDescent="0.2">
      <c r="A4" s="107"/>
      <c r="B4" s="108" t="s">
        <v>10</v>
      </c>
      <c r="C4" s="109" t="s">
        <v>62</v>
      </c>
      <c r="D4" s="110" t="s">
        <v>63</v>
      </c>
      <c r="E4" s="111" t="s">
        <v>11</v>
      </c>
      <c r="F4" s="119"/>
      <c r="G4" s="108" t="s">
        <v>10</v>
      </c>
      <c r="H4" s="109" t="s">
        <v>62</v>
      </c>
      <c r="I4" s="110" t="s">
        <v>63</v>
      </c>
      <c r="J4" s="111" t="s">
        <v>11</v>
      </c>
      <c r="K4" s="132"/>
      <c r="L4" s="75"/>
    </row>
    <row r="5" spans="1:12" ht="13.7" customHeight="1" x14ac:dyDescent="0.2">
      <c r="A5" s="112">
        <v>1</v>
      </c>
      <c r="B5" s="104"/>
      <c r="C5" s="89"/>
      <c r="D5" s="90"/>
      <c r="E5" s="113" t="s">
        <v>100</v>
      </c>
      <c r="F5" s="120">
        <v>12</v>
      </c>
      <c r="G5" s="88"/>
      <c r="H5" s="89"/>
      <c r="I5" s="90"/>
      <c r="J5" s="113">
        <f t="shared" ref="J5:J10" si="0">+H5*I5</f>
        <v>0</v>
      </c>
      <c r="L5" s="105" t="s">
        <v>67</v>
      </c>
    </row>
    <row r="6" spans="1:12" ht="13.7" customHeight="1" x14ac:dyDescent="0.2">
      <c r="A6" s="112">
        <v>2</v>
      </c>
      <c r="B6" s="104"/>
      <c r="C6" s="89"/>
      <c r="D6" s="90"/>
      <c r="E6" s="113" t="s">
        <v>100</v>
      </c>
      <c r="F6" s="120">
        <v>13</v>
      </c>
      <c r="G6" s="88"/>
      <c r="H6" s="89"/>
      <c r="I6" s="90"/>
      <c r="J6" s="113" t="s">
        <v>100</v>
      </c>
      <c r="L6" s="105" t="s">
        <v>65</v>
      </c>
    </row>
    <row r="7" spans="1:12" ht="13.7" customHeight="1" x14ac:dyDescent="0.2">
      <c r="A7" s="112">
        <v>3</v>
      </c>
      <c r="B7" s="104"/>
      <c r="C7" s="91"/>
      <c r="D7" s="90"/>
      <c r="E7" s="113" t="s">
        <v>100</v>
      </c>
      <c r="F7" s="120">
        <v>14</v>
      </c>
      <c r="G7" s="88"/>
      <c r="H7" s="74"/>
      <c r="I7" s="90"/>
      <c r="J7" s="113">
        <f t="shared" si="0"/>
        <v>0</v>
      </c>
      <c r="L7" s="105" t="s">
        <v>66</v>
      </c>
    </row>
    <row r="8" spans="1:12" ht="13.7" customHeight="1" x14ac:dyDescent="0.2">
      <c r="A8" s="112">
        <v>4</v>
      </c>
      <c r="B8" s="104"/>
      <c r="C8" s="89"/>
      <c r="D8" s="90"/>
      <c r="E8" s="113">
        <f t="shared" ref="E8:E15" si="1">+C8*D8</f>
        <v>0</v>
      </c>
      <c r="F8" s="120">
        <v>15</v>
      </c>
      <c r="G8" s="88"/>
      <c r="H8" s="89"/>
      <c r="I8" s="90"/>
      <c r="J8" s="113">
        <f t="shared" si="0"/>
        <v>0</v>
      </c>
      <c r="K8" s="87"/>
      <c r="L8" s="105" t="s">
        <v>151</v>
      </c>
    </row>
    <row r="9" spans="1:12" ht="13.7" customHeight="1" x14ac:dyDescent="0.2">
      <c r="A9" s="112">
        <v>5</v>
      </c>
      <c r="B9" s="104"/>
      <c r="C9" s="89"/>
      <c r="D9" s="90"/>
      <c r="E9" s="113">
        <f t="shared" si="1"/>
        <v>0</v>
      </c>
      <c r="F9" s="120">
        <v>16</v>
      </c>
      <c r="G9" s="96"/>
      <c r="H9" s="97"/>
      <c r="I9" s="98"/>
      <c r="J9" s="113">
        <f t="shared" si="0"/>
        <v>0</v>
      </c>
      <c r="L9" s="105" t="s">
        <v>83</v>
      </c>
    </row>
    <row r="10" spans="1:12" ht="13.7" customHeight="1" x14ac:dyDescent="0.2">
      <c r="A10" s="112">
        <v>6</v>
      </c>
      <c r="B10" s="104"/>
      <c r="C10" s="89"/>
      <c r="D10" s="90"/>
      <c r="E10" s="113">
        <f t="shared" si="1"/>
        <v>0</v>
      </c>
      <c r="F10" s="120">
        <v>17</v>
      </c>
      <c r="G10" s="92"/>
      <c r="H10" s="89"/>
      <c r="I10" s="93"/>
      <c r="J10" s="113">
        <f t="shared" si="0"/>
        <v>0</v>
      </c>
    </row>
    <row r="11" spans="1:12" ht="13.7" customHeight="1" x14ac:dyDescent="0.2">
      <c r="A11" s="112">
        <v>7</v>
      </c>
      <c r="B11" s="104"/>
      <c r="C11" s="89"/>
      <c r="D11" s="90"/>
      <c r="E11" s="113">
        <f t="shared" si="1"/>
        <v>0</v>
      </c>
      <c r="F11" s="120">
        <v>18</v>
      </c>
      <c r="G11" s="92"/>
      <c r="H11" s="89"/>
      <c r="I11" s="93"/>
      <c r="J11" s="113">
        <f>+H11*I11</f>
        <v>0</v>
      </c>
    </row>
    <row r="12" spans="1:12" ht="13.7" customHeight="1" x14ac:dyDescent="0.2">
      <c r="A12" s="112">
        <v>8</v>
      </c>
      <c r="B12" s="104"/>
      <c r="C12" s="89"/>
      <c r="D12" s="90"/>
      <c r="E12" s="113">
        <f t="shared" si="1"/>
        <v>0</v>
      </c>
      <c r="F12" s="120">
        <v>19</v>
      </c>
      <c r="G12" s="92"/>
      <c r="H12" s="89"/>
      <c r="I12" s="93"/>
      <c r="J12" s="113">
        <f>+H12*I12</f>
        <v>0</v>
      </c>
    </row>
    <row r="13" spans="1:12" ht="13.7" customHeight="1" x14ac:dyDescent="0.2">
      <c r="A13" s="112">
        <v>9</v>
      </c>
      <c r="B13" s="104"/>
      <c r="C13" s="89"/>
      <c r="D13" s="90"/>
      <c r="E13" s="113">
        <f t="shared" si="1"/>
        <v>0</v>
      </c>
      <c r="F13" s="120">
        <v>20</v>
      </c>
      <c r="G13" s="92"/>
      <c r="H13" s="89"/>
      <c r="I13" s="93"/>
      <c r="J13" s="113">
        <f>+H13*I13</f>
        <v>0</v>
      </c>
    </row>
    <row r="14" spans="1:12" x14ac:dyDescent="0.2">
      <c r="A14" s="112">
        <v>10</v>
      </c>
      <c r="B14" s="104"/>
      <c r="C14" s="89"/>
      <c r="D14" s="90"/>
      <c r="E14" s="113">
        <f t="shared" si="1"/>
        <v>0</v>
      </c>
      <c r="F14" s="120">
        <v>21</v>
      </c>
      <c r="G14" s="92"/>
      <c r="H14" s="89"/>
      <c r="I14" s="93"/>
      <c r="J14" s="113">
        <f>+H14*I14</f>
        <v>0</v>
      </c>
    </row>
    <row r="15" spans="1:12" ht="13.5" customHeight="1" thickBot="1" x14ac:dyDescent="0.25">
      <c r="A15" s="114">
        <v>11</v>
      </c>
      <c r="B15" s="115"/>
      <c r="C15" s="116"/>
      <c r="D15" s="117"/>
      <c r="E15" s="118">
        <f t="shared" si="1"/>
        <v>0</v>
      </c>
      <c r="F15" s="121">
        <v>22</v>
      </c>
      <c r="G15" s="122"/>
      <c r="H15" s="123"/>
      <c r="I15" s="124"/>
      <c r="J15" s="118">
        <f>+H15*I15</f>
        <v>0</v>
      </c>
      <c r="K15" s="127"/>
    </row>
    <row r="16" spans="1:12" ht="21" customHeight="1" thickBot="1" x14ac:dyDescent="0.3">
      <c r="B16" s="19" t="s">
        <v>12</v>
      </c>
      <c r="C16" s="7"/>
      <c r="D16" s="7"/>
      <c r="E16" s="84"/>
      <c r="F16" s="84"/>
      <c r="G16" s="80"/>
      <c r="H16" s="7"/>
      <c r="I16" s="7"/>
      <c r="J16" s="56"/>
    </row>
    <row r="17" spans="2:12" ht="18" customHeight="1" x14ac:dyDescent="0.25">
      <c r="B17" s="102"/>
      <c r="C17" s="100"/>
      <c r="D17" s="7"/>
      <c r="G17" s="99"/>
      <c r="H17" s="79"/>
      <c r="J17" s="46">
        <v>5100</v>
      </c>
    </row>
    <row r="18" spans="2:12" ht="13.5" customHeight="1" thickBot="1" x14ac:dyDescent="0.25">
      <c r="B18" s="81"/>
      <c r="C18" s="11"/>
      <c r="D18" s="11"/>
      <c r="E18" s="11"/>
      <c r="F18" s="11"/>
      <c r="G18" s="11"/>
      <c r="H18" s="11"/>
      <c r="I18" s="11"/>
      <c r="J18" s="11"/>
    </row>
    <row r="19" spans="2:12" ht="13.5" customHeight="1" x14ac:dyDescent="0.2">
      <c r="H19" s="20"/>
      <c r="I19" s="20"/>
    </row>
    <row r="20" spans="2:12" s="162" customFormat="1" ht="13.5" customHeight="1" x14ac:dyDescent="0.25">
      <c r="C20" s="156" t="s">
        <v>146</v>
      </c>
      <c r="D20"/>
      <c r="E20"/>
      <c r="F20"/>
      <c r="G20" s="159"/>
      <c r="H20" s="160"/>
      <c r="I20" s="160"/>
      <c r="J20" s="159"/>
      <c r="K20" s="161"/>
    </row>
    <row r="21" spans="2:12" ht="13.5" customHeight="1" x14ac:dyDescent="0.2">
      <c r="B21" s="18"/>
      <c r="C21" s="21"/>
      <c r="D21" s="21"/>
      <c r="E21" s="21"/>
      <c r="F21" s="21"/>
      <c r="G21" s="21"/>
      <c r="H21" s="22"/>
      <c r="I21" s="22"/>
      <c r="J21" s="21"/>
      <c r="K21" s="30"/>
    </row>
    <row r="22" spans="2:12" ht="13.5" customHeight="1" x14ac:dyDescent="0.2">
      <c r="B22" s="14"/>
      <c r="C22" s="14"/>
      <c r="D22" s="14"/>
      <c r="E22" s="37" t="s">
        <v>69</v>
      </c>
      <c r="F22" s="32"/>
      <c r="G22" s="14"/>
      <c r="H22" s="188" t="s">
        <v>68</v>
      </c>
      <c r="I22" s="188"/>
      <c r="J22" s="14"/>
      <c r="K22" s="30"/>
    </row>
    <row r="23" spans="2:12" ht="13.5" customHeight="1" x14ac:dyDescent="0.2">
      <c r="B23" s="13" t="s">
        <v>14</v>
      </c>
      <c r="C23" s="41"/>
      <c r="D23" s="26" t="s">
        <v>15</v>
      </c>
      <c r="E23" s="43">
        <v>7.6499999999999999E-2</v>
      </c>
      <c r="F23" s="64"/>
      <c r="G23" s="26" t="s">
        <v>16</v>
      </c>
      <c r="H23" s="165"/>
      <c r="I23" s="138"/>
      <c r="J23" s="33"/>
      <c r="K23" s="28"/>
      <c r="L23" s="105" t="s">
        <v>78</v>
      </c>
    </row>
    <row r="24" spans="2:12" ht="13.5" customHeight="1" x14ac:dyDescent="0.2">
      <c r="B24" s="13"/>
      <c r="C24" s="14"/>
      <c r="D24" s="14"/>
      <c r="E24" s="37" t="s">
        <v>69</v>
      </c>
      <c r="F24" s="32"/>
      <c r="I24" s="7"/>
      <c r="J24" s="24"/>
      <c r="K24" s="28"/>
      <c r="L24" s="105" t="s">
        <v>74</v>
      </c>
    </row>
    <row r="25" spans="2:12" ht="13.5" customHeight="1" x14ac:dyDescent="0.2">
      <c r="B25" s="13" t="s">
        <v>17</v>
      </c>
      <c r="C25" s="41"/>
      <c r="D25" s="26" t="s">
        <v>15</v>
      </c>
      <c r="E25" s="43"/>
      <c r="F25" s="164"/>
      <c r="G25" s="26" t="s">
        <v>16</v>
      </c>
      <c r="H25" s="186">
        <f>+C25*E25</f>
        <v>0</v>
      </c>
      <c r="I25" s="186"/>
      <c r="J25" s="33"/>
      <c r="K25" s="29"/>
      <c r="L25" s="105" t="s">
        <v>78</v>
      </c>
    </row>
    <row r="26" spans="2:12" ht="13.5" customHeight="1" x14ac:dyDescent="0.2">
      <c r="B26" s="13"/>
      <c r="C26" s="14"/>
      <c r="D26" s="14"/>
      <c r="E26" s="24"/>
      <c r="F26" s="24"/>
      <c r="I26" s="7"/>
      <c r="J26" s="24"/>
      <c r="K26" s="29"/>
      <c r="L26" s="105" t="s">
        <v>74</v>
      </c>
    </row>
    <row r="27" spans="2:12" ht="13.5" customHeight="1" x14ac:dyDescent="0.2">
      <c r="B27" s="126" t="s">
        <v>70</v>
      </c>
      <c r="C27" s="14"/>
      <c r="D27" s="14"/>
      <c r="E27" s="37" t="s">
        <v>18</v>
      </c>
      <c r="F27" s="32"/>
      <c r="I27" s="7"/>
      <c r="J27" s="24"/>
      <c r="K27" s="30"/>
    </row>
    <row r="28" spans="2:12" ht="13.5" customHeight="1" x14ac:dyDescent="0.2">
      <c r="B28" s="13" t="s">
        <v>19</v>
      </c>
      <c r="C28" s="31"/>
      <c r="D28" s="26" t="s">
        <v>15</v>
      </c>
      <c r="E28" s="39"/>
      <c r="F28" s="12"/>
      <c r="G28" s="26" t="s">
        <v>16</v>
      </c>
      <c r="H28" s="186">
        <f>+C28*E28</f>
        <v>0</v>
      </c>
      <c r="I28" s="186"/>
      <c r="J28" s="33"/>
      <c r="K28" s="29"/>
      <c r="L28" s="105" t="s">
        <v>75</v>
      </c>
    </row>
    <row r="29" spans="2:12" ht="13.5" customHeight="1" x14ac:dyDescent="0.2">
      <c r="B29" s="13"/>
      <c r="C29" s="42"/>
      <c r="D29" s="26"/>
      <c r="E29" s="12"/>
      <c r="F29" s="12"/>
      <c r="G29" s="26"/>
      <c r="H29" s="12"/>
      <c r="I29" s="125"/>
      <c r="J29" s="33"/>
      <c r="K29" s="29"/>
      <c r="L29" s="105" t="s">
        <v>79</v>
      </c>
    </row>
    <row r="30" spans="2:12" ht="13.5" customHeight="1" x14ac:dyDescent="0.2">
      <c r="B30" s="13"/>
      <c r="C30" s="14"/>
      <c r="D30" s="14"/>
      <c r="E30" s="37" t="s">
        <v>69</v>
      </c>
      <c r="F30" s="32"/>
      <c r="I30" s="7"/>
      <c r="J30" s="24"/>
      <c r="K30" s="29"/>
      <c r="L30" s="105" t="s">
        <v>76</v>
      </c>
    </row>
    <row r="31" spans="2:12" ht="13.5" customHeight="1" x14ac:dyDescent="0.2">
      <c r="B31" s="13" t="s">
        <v>20</v>
      </c>
      <c r="C31" s="31"/>
      <c r="D31" s="26" t="s">
        <v>15</v>
      </c>
      <c r="E31" s="43"/>
      <c r="F31" s="64"/>
      <c r="G31" s="26" t="s">
        <v>16</v>
      </c>
      <c r="H31" s="186">
        <f>+C31*E31</f>
        <v>0</v>
      </c>
      <c r="I31" s="186"/>
      <c r="J31" s="33"/>
      <c r="K31" s="29"/>
      <c r="L31" s="105" t="s">
        <v>80</v>
      </c>
    </row>
    <row r="32" spans="2:12" ht="13.5" customHeight="1" x14ac:dyDescent="0.2">
      <c r="B32" s="13"/>
      <c r="C32" s="14"/>
      <c r="D32" s="14"/>
      <c r="E32" s="37" t="s">
        <v>69</v>
      </c>
      <c r="F32" s="32"/>
      <c r="I32" s="7"/>
      <c r="J32" s="24"/>
      <c r="K32" s="30"/>
      <c r="L32" s="105" t="s">
        <v>74</v>
      </c>
    </row>
    <row r="33" spans="2:18" ht="13.5" customHeight="1" x14ac:dyDescent="0.2">
      <c r="B33" s="13" t="s">
        <v>21</v>
      </c>
      <c r="C33" s="31"/>
      <c r="D33" s="26" t="s">
        <v>15</v>
      </c>
      <c r="E33" s="43"/>
      <c r="F33" s="64"/>
      <c r="G33" s="26" t="s">
        <v>16</v>
      </c>
      <c r="H33" s="186">
        <f>+C33*E33</f>
        <v>0</v>
      </c>
      <c r="I33" s="186"/>
      <c r="J33" s="33"/>
      <c r="K33" s="29"/>
      <c r="L33" s="105" t="s">
        <v>81</v>
      </c>
    </row>
    <row r="34" spans="2:18" ht="13.5" customHeight="1" x14ac:dyDescent="0.2">
      <c r="B34" s="13"/>
      <c r="C34" s="14"/>
      <c r="D34" s="14"/>
      <c r="E34" s="37" t="s">
        <v>69</v>
      </c>
      <c r="F34" s="32"/>
      <c r="I34" s="7"/>
      <c r="J34" s="24"/>
      <c r="K34" s="29"/>
      <c r="L34" s="105" t="s">
        <v>74</v>
      </c>
    </row>
    <row r="35" spans="2:18" ht="13.5" customHeight="1" x14ac:dyDescent="0.2">
      <c r="B35" s="13" t="s">
        <v>22</v>
      </c>
      <c r="C35" s="31"/>
      <c r="D35" s="26" t="s">
        <v>15</v>
      </c>
      <c r="E35" s="43"/>
      <c r="F35" s="64"/>
      <c r="G35" s="26" t="s">
        <v>16</v>
      </c>
      <c r="H35" s="186">
        <f>+C35*E35</f>
        <v>0</v>
      </c>
      <c r="I35" s="186"/>
      <c r="J35" s="33"/>
      <c r="K35" s="29"/>
      <c r="L35" s="105" t="s">
        <v>81</v>
      </c>
    </row>
    <row r="36" spans="2:18" ht="13.5" customHeight="1" x14ac:dyDescent="0.2">
      <c r="B36" s="13"/>
      <c r="C36" s="14"/>
      <c r="D36" s="14"/>
      <c r="E36" s="14"/>
      <c r="F36" s="14"/>
      <c r="G36" s="14"/>
      <c r="H36" s="14"/>
      <c r="I36" s="24"/>
      <c r="J36" s="7"/>
      <c r="K36" s="30"/>
      <c r="L36" s="105" t="s">
        <v>74</v>
      </c>
    </row>
    <row r="37" spans="2:18" ht="13.5" customHeight="1" x14ac:dyDescent="0.2">
      <c r="B37" s="126" t="s">
        <v>118</v>
      </c>
      <c r="C37" s="70"/>
      <c r="D37" s="26" t="s">
        <v>15</v>
      </c>
      <c r="E37" s="25"/>
      <c r="F37" s="24"/>
      <c r="G37" s="26" t="s">
        <v>16</v>
      </c>
      <c r="H37" s="186">
        <f>+C37*E37</f>
        <v>0</v>
      </c>
      <c r="I37" s="186"/>
      <c r="J37" s="7"/>
      <c r="K37" s="30"/>
      <c r="L37" s="7"/>
    </row>
    <row r="38" spans="2:18" ht="13.5" customHeight="1" x14ac:dyDescent="0.2">
      <c r="B38" s="67"/>
      <c r="J38" s="33"/>
      <c r="K38" s="30"/>
      <c r="L38" s="105" t="s">
        <v>77</v>
      </c>
    </row>
    <row r="39" spans="2:18" ht="13.5" customHeight="1" x14ac:dyDescent="0.2">
      <c r="B39" s="34"/>
      <c r="C39" s="34"/>
      <c r="D39" s="34"/>
      <c r="E39" s="34"/>
      <c r="F39" s="34"/>
      <c r="G39" s="34"/>
      <c r="H39" s="24"/>
      <c r="I39" s="24"/>
      <c r="K39" s="30"/>
      <c r="L39" s="127" t="s">
        <v>116</v>
      </c>
    </row>
    <row r="40" spans="2:18" ht="16.5" customHeight="1" thickBot="1" x14ac:dyDescent="0.3">
      <c r="B40" s="35" t="s">
        <v>23</v>
      </c>
      <c r="C40" s="14"/>
      <c r="D40" s="14"/>
      <c r="E40" s="24"/>
      <c r="F40" s="24"/>
      <c r="G40" s="24"/>
      <c r="H40" s="36"/>
      <c r="I40" s="36"/>
      <c r="J40" s="56">
        <f>SUM(H23:I37)</f>
        <v>0</v>
      </c>
      <c r="L40" s="168" t="s">
        <v>117</v>
      </c>
    </row>
    <row r="41" spans="2:18" ht="16.5" customHeight="1" x14ac:dyDescent="0.25">
      <c r="B41" s="14"/>
      <c r="C41" s="14"/>
      <c r="D41" s="14"/>
      <c r="E41" s="14"/>
      <c r="F41" s="14"/>
      <c r="G41" s="14"/>
      <c r="H41" s="37"/>
      <c r="I41" s="37"/>
      <c r="J41" s="46">
        <v>5101</v>
      </c>
      <c r="L41" s="7"/>
    </row>
    <row r="42" spans="2:18" ht="13.5" thickBot="1" x14ac:dyDescent="0.25">
      <c r="B42" s="11"/>
      <c r="C42" s="11"/>
      <c r="D42" s="11"/>
      <c r="E42" s="11"/>
      <c r="F42" s="11"/>
      <c r="G42" s="11"/>
      <c r="H42" s="11"/>
      <c r="I42" s="11"/>
      <c r="J42" s="11"/>
      <c r="L42" s="7"/>
    </row>
    <row r="43" spans="2:18" x14ac:dyDescent="0.2">
      <c r="L43" s="7"/>
    </row>
    <row r="44" spans="2:18" s="162" customFormat="1" ht="15.75" x14ac:dyDescent="0.25">
      <c r="B44" s="156" t="s">
        <v>149</v>
      </c>
      <c r="K44" s="163"/>
      <c r="L44" s="163"/>
    </row>
    <row r="45" spans="2:18" x14ac:dyDescent="0.2">
      <c r="B45" s="16"/>
      <c r="C45" s="17"/>
      <c r="D45" s="17"/>
      <c r="E45" s="17"/>
      <c r="F45" s="17"/>
      <c r="G45" s="17"/>
      <c r="H45" s="17"/>
      <c r="I45" s="17"/>
      <c r="L45" s="7"/>
    </row>
    <row r="46" spans="2:18" x14ac:dyDescent="0.2">
      <c r="C46" t="s">
        <v>24</v>
      </c>
      <c r="E46" t="s">
        <v>25</v>
      </c>
      <c r="H46" s="40" t="s">
        <v>13</v>
      </c>
      <c r="L46" s="7"/>
    </row>
    <row r="47" spans="2:18" x14ac:dyDescent="0.2">
      <c r="B47" s="4" t="s">
        <v>26</v>
      </c>
      <c r="C47" s="39"/>
      <c r="D47" s="26" t="s">
        <v>15</v>
      </c>
      <c r="E47" s="184">
        <v>56.5</v>
      </c>
      <c r="F47" s="106"/>
      <c r="G47" s="26" t="s">
        <v>15</v>
      </c>
      <c r="H47" s="39">
        <v>12</v>
      </c>
      <c r="I47" s="26" t="s">
        <v>16</v>
      </c>
      <c r="J47" s="27">
        <f>+C47*E47*H47</f>
        <v>0</v>
      </c>
      <c r="L47" s="127" t="s">
        <v>113</v>
      </c>
      <c r="R47" s="182"/>
    </row>
    <row r="48" spans="2:18" x14ac:dyDescent="0.2">
      <c r="L48" s="127" t="s">
        <v>71</v>
      </c>
    </row>
    <row r="49" spans="2:18" ht="37.5" customHeight="1" x14ac:dyDescent="0.2">
      <c r="B49" s="166" t="s">
        <v>175</v>
      </c>
      <c r="C49" s="101"/>
      <c r="J49" s="69"/>
      <c r="L49" s="187" t="s">
        <v>72</v>
      </c>
      <c r="M49" s="187"/>
      <c r="N49" s="187"/>
      <c r="O49" s="187"/>
      <c r="P49" s="187"/>
      <c r="Q49" s="187"/>
      <c r="R49" s="187"/>
    </row>
    <row r="50" spans="2:18" x14ac:dyDescent="0.2">
      <c r="B50" s="82"/>
      <c r="C50" s="68"/>
      <c r="J50" s="95"/>
      <c r="K50" s="87"/>
      <c r="L50" s="187"/>
      <c r="M50" s="187"/>
      <c r="N50" s="187"/>
      <c r="O50" s="187"/>
      <c r="P50" s="187"/>
      <c r="Q50" s="187"/>
      <c r="R50" s="187"/>
    </row>
    <row r="51" spans="2:18" x14ac:dyDescent="0.2">
      <c r="B51" s="167" t="s">
        <v>114</v>
      </c>
      <c r="E51" s="7"/>
      <c r="F51" s="7"/>
      <c r="G51" s="7"/>
      <c r="J51" s="73"/>
      <c r="L51" s="185" t="s">
        <v>73</v>
      </c>
      <c r="M51" s="185"/>
      <c r="N51" s="185"/>
      <c r="O51" s="185"/>
      <c r="P51" s="185"/>
      <c r="Q51" s="185"/>
      <c r="R51" s="185"/>
    </row>
    <row r="52" spans="2:18" x14ac:dyDescent="0.2">
      <c r="B52" s="6"/>
      <c r="J52" s="6"/>
      <c r="L52" s="185"/>
      <c r="M52" s="185"/>
      <c r="N52" s="185"/>
      <c r="O52" s="185"/>
      <c r="P52" s="185"/>
      <c r="Q52" s="185"/>
      <c r="R52" s="185"/>
    </row>
    <row r="53" spans="2:18" x14ac:dyDescent="0.2">
      <c r="L53" s="7"/>
    </row>
    <row r="54" spans="2:18" ht="16.5" thickBot="1" x14ac:dyDescent="0.3">
      <c r="B54" s="35" t="s">
        <v>115</v>
      </c>
      <c r="D54" s="7"/>
      <c r="E54" s="7"/>
      <c r="F54" s="7"/>
      <c r="G54" s="7"/>
      <c r="H54" s="7"/>
      <c r="I54" s="7"/>
      <c r="J54" s="56">
        <f>SUM(J47:J53)</f>
        <v>0</v>
      </c>
      <c r="L54" s="7"/>
    </row>
    <row r="55" spans="2:18" ht="15.75" x14ac:dyDescent="0.25">
      <c r="J55" s="46">
        <v>5102</v>
      </c>
      <c r="L55" s="7"/>
    </row>
    <row r="56" spans="2:18" ht="13.5" thickBot="1" x14ac:dyDescent="0.25">
      <c r="B56" s="11"/>
      <c r="C56" s="11"/>
      <c r="D56" s="11"/>
      <c r="E56" s="11"/>
      <c r="F56" s="11"/>
      <c r="G56" s="11"/>
      <c r="H56" s="11"/>
      <c r="I56" s="11"/>
      <c r="J56" s="11"/>
      <c r="L56" s="7"/>
    </row>
    <row r="57" spans="2:18" x14ac:dyDescent="0.2">
      <c r="L57" s="7"/>
    </row>
    <row r="59" spans="2:18" x14ac:dyDescent="0.2">
      <c r="E59" s="37">
        <v>2</v>
      </c>
    </row>
  </sheetData>
  <mergeCells count="9">
    <mergeCell ref="L51:R52"/>
    <mergeCell ref="H35:I35"/>
    <mergeCell ref="H37:I37"/>
    <mergeCell ref="L49:R50"/>
    <mergeCell ref="H22:I22"/>
    <mergeCell ref="H25:I25"/>
    <mergeCell ref="H28:I28"/>
    <mergeCell ref="H31:I31"/>
    <mergeCell ref="H33:I33"/>
  </mergeCells>
  <phoneticPr fontId="0" type="noConversion"/>
  <pageMargins left="0.75" right="0.75" top="0.61" bottom="0.69" header="0.5" footer="0.5"/>
  <pageSetup scale="7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67"/>
  <sheetViews>
    <sheetView zoomScaleNormal="100" workbookViewId="0">
      <selection activeCell="A45" sqref="A45"/>
    </sheetView>
  </sheetViews>
  <sheetFormatPr defaultRowHeight="12.75" x14ac:dyDescent="0.2"/>
  <cols>
    <col min="1" max="1" width="18" customWidth="1"/>
    <col min="2" max="2" width="2.28515625" customWidth="1"/>
    <col min="3" max="3" width="13.28515625" customWidth="1"/>
    <col min="4" max="4" width="4.42578125" customWidth="1"/>
    <col min="5" max="5" width="10.140625" customWidth="1"/>
    <col min="7" max="7" width="15.7109375" customWidth="1"/>
    <col min="8" max="8" width="5.5703125" customWidth="1"/>
    <col min="9" max="9" width="15.28515625" customWidth="1"/>
    <col min="10" max="10" width="15.42578125" customWidth="1"/>
    <col min="11" max="11" width="4.140625" style="7" customWidth="1"/>
  </cols>
  <sheetData>
    <row r="2" spans="1:12" ht="13.5" customHeight="1" x14ac:dyDescent="0.25">
      <c r="A2" s="30"/>
      <c r="B2" s="30"/>
      <c r="C2" s="30"/>
      <c r="D2" s="156" t="s">
        <v>119</v>
      </c>
      <c r="E2" s="169"/>
      <c r="F2" s="170"/>
      <c r="G2" s="162"/>
      <c r="H2" s="30"/>
      <c r="I2" s="30"/>
      <c r="J2" s="30"/>
      <c r="K2" s="30"/>
    </row>
    <row r="3" spans="1:12" s="162" customFormat="1" ht="13.5" customHeight="1" x14ac:dyDescent="0.2">
      <c r="D3" s="170"/>
      <c r="E3" s="170"/>
      <c r="F3" s="170"/>
      <c r="G3" s="170"/>
      <c r="H3" s="170"/>
      <c r="I3" s="170"/>
      <c r="J3" s="170"/>
      <c r="K3" s="161"/>
    </row>
    <row r="4" spans="1:12" ht="13.5" customHeight="1" x14ac:dyDescent="0.25">
      <c r="A4" s="48"/>
      <c r="B4" s="48"/>
      <c r="C4" s="45"/>
      <c r="D4" s="45"/>
      <c r="E4" s="45"/>
      <c r="F4" s="45"/>
      <c r="G4" s="45"/>
      <c r="H4" s="45"/>
      <c r="I4" s="45"/>
      <c r="J4" s="45"/>
      <c r="K4" s="134"/>
    </row>
    <row r="5" spans="1:12" ht="13.5" customHeight="1" x14ac:dyDescent="0.2">
      <c r="A5" s="23"/>
      <c r="B5" s="23"/>
      <c r="C5" s="23" t="s">
        <v>27</v>
      </c>
      <c r="D5" s="23"/>
      <c r="E5" s="23" t="s">
        <v>28</v>
      </c>
      <c r="F5" s="23"/>
      <c r="G5" s="23"/>
      <c r="H5" s="23"/>
      <c r="I5" s="23"/>
      <c r="J5" s="23"/>
      <c r="K5" s="30"/>
      <c r="L5" s="3"/>
    </row>
    <row r="6" spans="1:12" ht="13.5" customHeight="1" x14ac:dyDescent="0.25">
      <c r="A6" s="49" t="s">
        <v>29</v>
      </c>
      <c r="B6" s="49"/>
      <c r="C6" s="54"/>
      <c r="D6" s="55" t="s">
        <v>15</v>
      </c>
      <c r="E6" s="50"/>
      <c r="F6" s="23"/>
      <c r="G6" s="23"/>
      <c r="H6" s="55" t="s">
        <v>16</v>
      </c>
      <c r="I6" s="54"/>
      <c r="J6" s="23"/>
      <c r="K6" s="30"/>
      <c r="L6" s="105" t="s">
        <v>152</v>
      </c>
    </row>
    <row r="7" spans="1:12" ht="13.5" customHeight="1" x14ac:dyDescent="0.25">
      <c r="A7" s="58" t="s">
        <v>120</v>
      </c>
      <c r="B7" s="49"/>
      <c r="C7" s="54"/>
      <c r="D7" s="55" t="s">
        <v>15</v>
      </c>
      <c r="E7" s="50"/>
      <c r="F7" s="23"/>
      <c r="G7" s="23"/>
      <c r="H7" s="55"/>
      <c r="I7" s="54"/>
      <c r="J7" s="23"/>
      <c r="K7" s="30"/>
      <c r="L7" s="105" t="s">
        <v>153</v>
      </c>
    </row>
    <row r="8" spans="1:12" ht="13.5" customHeight="1" x14ac:dyDescent="0.25">
      <c r="A8" s="23" t="s">
        <v>30</v>
      </c>
      <c r="B8" s="23"/>
      <c r="C8" s="54"/>
      <c r="D8" s="55" t="s">
        <v>15</v>
      </c>
      <c r="E8" s="50"/>
      <c r="F8" s="23"/>
      <c r="G8" s="23"/>
      <c r="H8" s="55" t="s">
        <v>16</v>
      </c>
      <c r="I8" s="54">
        <f>+C8*E8</f>
        <v>0</v>
      </c>
      <c r="J8" s="23"/>
      <c r="K8" s="30"/>
      <c r="L8" s="105"/>
    </row>
    <row r="9" spans="1:12" ht="13.5" customHeight="1" x14ac:dyDescent="0.25">
      <c r="A9" s="23" t="s">
        <v>31</v>
      </c>
      <c r="B9" s="23"/>
      <c r="C9" s="54"/>
      <c r="D9" s="55" t="s">
        <v>15</v>
      </c>
      <c r="E9" s="50"/>
      <c r="F9" s="23"/>
      <c r="G9" s="23"/>
      <c r="H9" s="55" t="s">
        <v>16</v>
      </c>
      <c r="I9" s="54">
        <f>+C9*E9</f>
        <v>0</v>
      </c>
      <c r="J9" s="23"/>
      <c r="K9" s="30"/>
      <c r="L9" s="105"/>
    </row>
    <row r="10" spans="1:12" ht="13.5" customHeight="1" x14ac:dyDescent="0.25">
      <c r="A10" s="23" t="s">
        <v>32</v>
      </c>
      <c r="B10" s="23"/>
      <c r="C10" s="54"/>
      <c r="D10" s="55" t="s">
        <v>15</v>
      </c>
      <c r="E10" s="50"/>
      <c r="F10" s="23"/>
      <c r="G10" s="23"/>
      <c r="H10" s="55" t="s">
        <v>16</v>
      </c>
      <c r="I10" s="54">
        <f>+C10*E10</f>
        <v>0</v>
      </c>
      <c r="J10" s="23"/>
      <c r="K10" s="30"/>
    </row>
    <row r="11" spans="1:12" ht="13.5" customHeight="1" x14ac:dyDescent="0.2">
      <c r="A11" s="51" t="s">
        <v>33</v>
      </c>
      <c r="B11" s="51"/>
      <c r="C11" s="30"/>
      <c r="D11" s="30"/>
      <c r="E11" s="24"/>
      <c r="F11" s="30"/>
      <c r="G11" s="30"/>
      <c r="H11" s="30"/>
      <c r="I11" s="76"/>
      <c r="J11" s="30"/>
      <c r="K11" s="30"/>
    </row>
    <row r="12" spans="1:12" ht="13.5" customHeight="1" x14ac:dyDescent="0.2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</row>
    <row r="13" spans="1:12" ht="13.5" customHeight="1" x14ac:dyDescent="0.2">
      <c r="A13" s="50"/>
      <c r="B13" s="50"/>
      <c r="C13" s="50"/>
      <c r="D13" s="50"/>
      <c r="E13" s="30"/>
      <c r="F13" s="30"/>
      <c r="G13" s="30"/>
      <c r="H13" s="30"/>
      <c r="I13" s="72"/>
      <c r="J13" s="50"/>
      <c r="K13" s="30"/>
    </row>
    <row r="14" spans="1:12" ht="13.5" customHeight="1" x14ac:dyDescent="0.2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</row>
    <row r="15" spans="1:12" ht="13.5" customHeight="1" x14ac:dyDescent="0.2">
      <c r="A15" s="50"/>
      <c r="B15" s="50"/>
      <c r="C15" s="50"/>
      <c r="D15" s="50"/>
      <c r="E15" s="30"/>
      <c r="F15" s="30"/>
      <c r="G15" s="30"/>
      <c r="H15" s="30"/>
      <c r="I15" s="30"/>
      <c r="J15" s="50"/>
      <c r="K15" s="30"/>
    </row>
    <row r="16" spans="1:12" ht="13.5" customHeight="1" x14ac:dyDescent="0.2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</row>
    <row r="17" spans="1:12" ht="16.5" customHeight="1" thickBot="1" x14ac:dyDescent="0.3">
      <c r="A17" s="52" t="s">
        <v>34</v>
      </c>
      <c r="B17" s="52"/>
      <c r="C17" s="23"/>
      <c r="D17" s="23"/>
      <c r="E17" s="23"/>
      <c r="F17" s="23"/>
      <c r="G17" s="23"/>
      <c r="H17" s="23"/>
      <c r="I17" s="23"/>
      <c r="J17" s="56">
        <f>SUM(I6:J15)</f>
        <v>0</v>
      </c>
      <c r="K17" s="30"/>
    </row>
    <row r="18" spans="1:12" ht="13.5" customHeight="1" x14ac:dyDescent="0.25">
      <c r="A18" s="23"/>
      <c r="B18" s="23"/>
      <c r="C18" s="23"/>
      <c r="D18" s="23"/>
      <c r="E18" s="23"/>
      <c r="F18" s="23"/>
      <c r="G18" s="23"/>
      <c r="H18" s="23"/>
      <c r="I18" s="23"/>
      <c r="J18" s="46">
        <v>5103</v>
      </c>
      <c r="K18" s="30"/>
    </row>
    <row r="19" spans="1:12" ht="13.5" customHeight="1" thickBot="1" x14ac:dyDescent="0.25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30"/>
    </row>
    <row r="20" spans="1:12" ht="13.5" customHeight="1" x14ac:dyDescent="0.2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</row>
    <row r="21" spans="1:12" s="162" customFormat="1" ht="13.5" customHeight="1" x14ac:dyDescent="0.25">
      <c r="D21" s="156" t="s">
        <v>122</v>
      </c>
      <c r="E21" s="156"/>
      <c r="F21" s="170"/>
      <c r="G21" s="170"/>
      <c r="H21" s="170"/>
      <c r="I21" s="170"/>
      <c r="J21" s="170"/>
      <c r="K21" s="161"/>
    </row>
    <row r="22" spans="1:12" ht="13.5" customHeight="1" x14ac:dyDescent="0.2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30"/>
    </row>
    <row r="23" spans="1:12" ht="13.5" customHeight="1" x14ac:dyDescent="0.2">
      <c r="A23" s="58" t="s">
        <v>127</v>
      </c>
      <c r="B23" s="58"/>
      <c r="C23" s="23" t="s">
        <v>35</v>
      </c>
      <c r="D23" s="23"/>
      <c r="E23" s="23" t="s">
        <v>36</v>
      </c>
      <c r="F23" s="23"/>
      <c r="G23" s="23" t="s">
        <v>37</v>
      </c>
      <c r="H23" s="23"/>
      <c r="I23" s="23"/>
      <c r="J23" s="23"/>
      <c r="K23" s="30"/>
    </row>
    <row r="24" spans="1:12" ht="13.5" customHeight="1" x14ac:dyDescent="0.25">
      <c r="A24" s="25"/>
      <c r="B24" s="30"/>
      <c r="C24" s="54"/>
      <c r="D24" s="55" t="s">
        <v>15</v>
      </c>
      <c r="E24" s="60"/>
      <c r="F24" s="55" t="s">
        <v>16</v>
      </c>
      <c r="G24" s="54">
        <f>+C24*E24</f>
        <v>0</v>
      </c>
      <c r="H24" s="23"/>
      <c r="I24" s="23"/>
      <c r="J24" s="23"/>
      <c r="K24" s="30"/>
      <c r="L24" s="105" t="s">
        <v>92</v>
      </c>
    </row>
    <row r="25" spans="1:12" ht="13.5" customHeight="1" x14ac:dyDescent="0.25">
      <c r="A25" s="25"/>
      <c r="B25" s="30"/>
      <c r="C25" s="54"/>
      <c r="D25" s="55" t="s">
        <v>15</v>
      </c>
      <c r="E25" s="60"/>
      <c r="F25" s="55" t="s">
        <v>16</v>
      </c>
      <c r="G25" s="54">
        <f>+C25*E25</f>
        <v>0</v>
      </c>
      <c r="H25" s="23"/>
      <c r="I25" s="23"/>
      <c r="J25" s="23"/>
      <c r="K25" s="30"/>
      <c r="L25" s="105" t="s">
        <v>93</v>
      </c>
    </row>
    <row r="26" spans="1:12" ht="13.5" customHeight="1" x14ac:dyDescent="0.25">
      <c r="A26" s="71"/>
      <c r="B26" s="30"/>
      <c r="C26" s="54"/>
      <c r="D26" s="55" t="s">
        <v>15</v>
      </c>
      <c r="E26" s="60"/>
      <c r="F26" s="55" t="s">
        <v>16</v>
      </c>
      <c r="G26" s="54">
        <f>+C26*E26</f>
        <v>0</v>
      </c>
      <c r="H26" s="23"/>
      <c r="I26" s="23"/>
      <c r="J26" s="23"/>
      <c r="K26" s="30"/>
    </row>
    <row r="27" spans="1:12" ht="13.5" customHeight="1" x14ac:dyDescent="0.25">
      <c r="A27" s="25"/>
      <c r="B27" s="30"/>
      <c r="C27" s="54"/>
      <c r="D27" s="55" t="s">
        <v>15</v>
      </c>
      <c r="E27" s="60"/>
      <c r="F27" s="55" t="s">
        <v>16</v>
      </c>
      <c r="G27" s="54">
        <f>+C27*E27</f>
        <v>0</v>
      </c>
      <c r="H27" s="23"/>
      <c r="I27" s="23"/>
      <c r="J27" s="23"/>
      <c r="K27" s="30"/>
    </row>
    <row r="28" spans="1:12" ht="13.5" customHeight="1" x14ac:dyDescent="0.25">
      <c r="A28" s="25"/>
      <c r="B28" s="30"/>
      <c r="C28" s="77"/>
      <c r="D28" s="55" t="s">
        <v>15</v>
      </c>
      <c r="E28" s="60"/>
      <c r="F28" s="55" t="s">
        <v>16</v>
      </c>
      <c r="G28" s="54">
        <f>+C28*E28</f>
        <v>0</v>
      </c>
      <c r="H28" s="23"/>
      <c r="I28" s="23"/>
      <c r="J28" s="23"/>
      <c r="K28" s="30"/>
    </row>
    <row r="29" spans="1:12" ht="13.5" customHeight="1" x14ac:dyDescent="0.25">
      <c r="A29" s="30"/>
      <c r="B29" s="30"/>
      <c r="C29" s="29"/>
      <c r="D29" s="55"/>
      <c r="E29" s="59"/>
      <c r="F29" s="23"/>
      <c r="G29" s="23"/>
      <c r="H29" s="23"/>
      <c r="I29" s="23"/>
      <c r="J29" s="23"/>
      <c r="K29" s="30"/>
    </row>
    <row r="30" spans="1:12" ht="13.5" customHeight="1" x14ac:dyDescent="0.25">
      <c r="A30" s="30"/>
      <c r="B30" s="30"/>
      <c r="C30" s="29"/>
      <c r="D30" s="55"/>
      <c r="E30" s="59"/>
      <c r="F30" s="23"/>
      <c r="G30" s="23"/>
      <c r="H30" s="23"/>
      <c r="I30" s="23"/>
      <c r="J30" s="23"/>
      <c r="K30" s="30"/>
    </row>
    <row r="31" spans="1:12" ht="13.5" customHeight="1" thickBot="1" x14ac:dyDescent="0.3">
      <c r="A31" s="57" t="s">
        <v>124</v>
      </c>
      <c r="B31" s="30"/>
      <c r="C31" s="29"/>
      <c r="D31" s="55"/>
      <c r="E31" s="59"/>
      <c r="F31" s="23"/>
      <c r="G31" s="23"/>
      <c r="H31" s="23"/>
      <c r="I31" s="23"/>
      <c r="J31" s="56">
        <f>SUM(G24:G28)</f>
        <v>0</v>
      </c>
      <c r="K31" s="30"/>
    </row>
    <row r="32" spans="1:12" ht="13.5" customHeight="1" x14ac:dyDescent="0.25">
      <c r="A32" s="30"/>
      <c r="B32" s="30"/>
      <c r="C32" s="29"/>
      <c r="D32" s="55"/>
      <c r="E32" s="59"/>
      <c r="F32" s="23"/>
      <c r="G32" s="23"/>
      <c r="H32" s="23"/>
      <c r="I32" s="23"/>
      <c r="J32" s="55">
        <v>5104</v>
      </c>
      <c r="K32" s="30"/>
    </row>
    <row r="33" spans="1:12" ht="13.5" customHeight="1" x14ac:dyDescent="0.25">
      <c r="A33" s="131" t="s">
        <v>123</v>
      </c>
      <c r="B33" s="49"/>
      <c r="C33" s="23"/>
      <c r="D33" s="23"/>
      <c r="E33" s="23"/>
      <c r="F33" s="23"/>
      <c r="G33" s="23"/>
      <c r="H33" s="23"/>
      <c r="I33" s="23"/>
      <c r="J33" s="23"/>
      <c r="K33" s="30"/>
    </row>
    <row r="34" spans="1:12" ht="13.5" customHeight="1" x14ac:dyDescent="0.25">
      <c r="A34" s="52" t="s">
        <v>121</v>
      </c>
      <c r="B34" s="23"/>
      <c r="C34" s="23"/>
      <c r="D34" s="23"/>
      <c r="E34" s="23"/>
      <c r="F34" s="23"/>
      <c r="G34" s="23"/>
      <c r="H34" s="23"/>
      <c r="I34" s="23"/>
      <c r="J34" s="23"/>
      <c r="K34" s="30"/>
    </row>
    <row r="35" spans="1:12" ht="13.5" customHeight="1" x14ac:dyDescent="0.25">
      <c r="A35" s="52" t="s">
        <v>38</v>
      </c>
      <c r="B35" s="23"/>
      <c r="C35" s="23"/>
      <c r="D35" s="23"/>
      <c r="E35" s="23"/>
      <c r="F35" s="23"/>
      <c r="G35" s="23"/>
      <c r="H35" s="23"/>
      <c r="I35" s="23"/>
      <c r="J35" s="23"/>
      <c r="K35" s="30"/>
    </row>
    <row r="36" spans="1:12" ht="13.5" customHeight="1" thickBot="1" x14ac:dyDescent="0.25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30"/>
    </row>
    <row r="37" spans="1:12" ht="13.5" customHeight="1" x14ac:dyDescent="0.2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</row>
    <row r="38" spans="1:12" s="162" customFormat="1" ht="13.5" customHeight="1" x14ac:dyDescent="0.25">
      <c r="D38" s="156" t="s">
        <v>126</v>
      </c>
      <c r="E38" s="169"/>
      <c r="F38" s="170"/>
      <c r="G38" s="170"/>
      <c r="H38" s="170"/>
      <c r="J38" s="170"/>
      <c r="K38" s="161"/>
    </row>
    <row r="39" spans="1:12" ht="13.5" customHeight="1" x14ac:dyDescent="0.25">
      <c r="A39" s="52"/>
      <c r="B39" s="52"/>
      <c r="C39" s="23"/>
      <c r="D39" s="23"/>
      <c r="E39" s="23"/>
      <c r="F39" s="23"/>
      <c r="G39" s="23"/>
      <c r="H39" s="23"/>
      <c r="I39" s="23"/>
      <c r="J39" s="23"/>
      <c r="K39" s="30"/>
    </row>
    <row r="40" spans="1:12" ht="13.5" customHeight="1" x14ac:dyDescent="0.2">
      <c r="A40" s="58" t="s">
        <v>127</v>
      </c>
      <c r="B40" s="58"/>
      <c r="C40" s="23" t="s">
        <v>39</v>
      </c>
      <c r="D40" s="23"/>
      <c r="E40" s="23" t="s">
        <v>28</v>
      </c>
      <c r="F40" s="23"/>
      <c r="G40" s="23" t="s">
        <v>37</v>
      </c>
      <c r="H40" s="23"/>
      <c r="I40" s="23"/>
      <c r="J40" s="23"/>
      <c r="K40" s="30"/>
    </row>
    <row r="41" spans="1:12" ht="13.5" customHeight="1" x14ac:dyDescent="0.25">
      <c r="A41" s="50"/>
      <c r="B41" s="30"/>
      <c r="C41" s="54"/>
      <c r="D41" s="55" t="s">
        <v>15</v>
      </c>
      <c r="E41" s="60"/>
      <c r="F41" s="55" t="s">
        <v>16</v>
      </c>
      <c r="G41" s="54">
        <f>+C41*E41</f>
        <v>0</v>
      </c>
      <c r="H41" s="23"/>
      <c r="I41" s="23"/>
      <c r="J41" s="23"/>
      <c r="K41" s="30"/>
      <c r="L41" s="105" t="s">
        <v>90</v>
      </c>
    </row>
    <row r="42" spans="1:12" ht="13.5" customHeight="1" x14ac:dyDescent="0.25">
      <c r="A42" s="50"/>
      <c r="B42" s="30"/>
      <c r="C42" s="54"/>
      <c r="D42" s="55" t="s">
        <v>15</v>
      </c>
      <c r="E42" s="61"/>
      <c r="F42" s="55" t="s">
        <v>16</v>
      </c>
      <c r="G42" s="54">
        <f>+C42*E42</f>
        <v>0</v>
      </c>
      <c r="H42" s="23"/>
      <c r="I42" s="23"/>
      <c r="J42" s="23"/>
      <c r="K42" s="30"/>
      <c r="L42" s="105" t="s">
        <v>91</v>
      </c>
    </row>
    <row r="43" spans="1:12" ht="13.5" customHeight="1" x14ac:dyDescent="0.25">
      <c r="A43" s="50"/>
      <c r="B43" s="30"/>
      <c r="C43" s="54"/>
      <c r="D43" s="55" t="s">
        <v>15</v>
      </c>
      <c r="E43" s="61"/>
      <c r="F43" s="55" t="s">
        <v>16</v>
      </c>
      <c r="G43" s="54">
        <f>+C43*E43</f>
        <v>0</v>
      </c>
      <c r="H43" s="23"/>
      <c r="I43" s="23"/>
      <c r="J43" s="23"/>
      <c r="K43" s="30"/>
    </row>
    <row r="44" spans="1:12" ht="13.5" customHeight="1" x14ac:dyDescent="0.25">
      <c r="A44" s="50"/>
      <c r="B44" s="30"/>
      <c r="C44" s="54"/>
      <c r="D44" s="55" t="s">
        <v>15</v>
      </c>
      <c r="E44" s="61"/>
      <c r="F44" s="55" t="s">
        <v>16</v>
      </c>
      <c r="G44" s="54">
        <f>+C44*E44</f>
        <v>0</v>
      </c>
      <c r="H44" s="23"/>
      <c r="I44" s="23"/>
      <c r="J44" s="23"/>
      <c r="K44" s="30"/>
    </row>
    <row r="45" spans="1:12" ht="13.5" customHeight="1" x14ac:dyDescent="0.25">
      <c r="A45" s="50"/>
      <c r="B45" s="30"/>
      <c r="C45" s="54"/>
      <c r="D45" s="55" t="s">
        <v>15</v>
      </c>
      <c r="E45" s="61"/>
      <c r="F45" s="55" t="s">
        <v>16</v>
      </c>
      <c r="G45" s="54">
        <f>+C45*E45</f>
        <v>0</v>
      </c>
      <c r="H45" s="23"/>
      <c r="I45" s="23"/>
      <c r="J45" s="23"/>
      <c r="K45" s="30"/>
    </row>
    <row r="46" spans="1:12" ht="13.5" customHeight="1" x14ac:dyDescent="0.25">
      <c r="A46" s="30"/>
      <c r="B46" s="30"/>
      <c r="C46" s="29"/>
      <c r="D46" s="55"/>
      <c r="E46" s="59"/>
      <c r="F46" s="23"/>
      <c r="G46" s="23"/>
      <c r="H46" s="23"/>
      <c r="I46" s="23"/>
      <c r="J46" s="23"/>
      <c r="K46" s="30"/>
    </row>
    <row r="47" spans="1:12" ht="13.5" customHeight="1" thickBot="1" x14ac:dyDescent="0.3">
      <c r="A47" s="57" t="s">
        <v>125</v>
      </c>
      <c r="B47" s="30"/>
      <c r="C47" s="29"/>
      <c r="D47" s="55"/>
      <c r="E47" s="59"/>
      <c r="F47" s="23"/>
      <c r="G47" s="23"/>
      <c r="H47" s="23"/>
      <c r="I47" s="23"/>
      <c r="J47" s="56">
        <f>SUM(G41:G45)</f>
        <v>0</v>
      </c>
      <c r="K47" s="30"/>
    </row>
    <row r="48" spans="1:12" ht="13.5" customHeight="1" x14ac:dyDescent="0.25">
      <c r="A48" s="23"/>
      <c r="B48" s="23"/>
      <c r="C48" s="23"/>
      <c r="D48" s="23"/>
      <c r="E48" s="23"/>
      <c r="F48" s="23"/>
      <c r="G48" s="23"/>
      <c r="H48" s="30"/>
      <c r="I48" s="30"/>
      <c r="J48" s="55">
        <v>5105</v>
      </c>
      <c r="K48" s="30"/>
    </row>
    <row r="49" spans="1:12" ht="13.5" customHeight="1" x14ac:dyDescent="0.25">
      <c r="A49" s="52" t="s">
        <v>40</v>
      </c>
      <c r="B49" s="23"/>
      <c r="C49" s="23"/>
      <c r="D49" s="23"/>
      <c r="E49" s="23"/>
      <c r="F49" s="23"/>
      <c r="G49" s="23"/>
      <c r="H49" s="23"/>
      <c r="I49" s="23"/>
      <c r="J49" s="23"/>
      <c r="K49" s="30"/>
    </row>
    <row r="50" spans="1:12" ht="13.5" customHeight="1" x14ac:dyDescent="0.25">
      <c r="A50" s="52" t="s">
        <v>128</v>
      </c>
      <c r="B50" s="23"/>
      <c r="C50" s="23"/>
      <c r="D50" s="23"/>
      <c r="E50" s="23"/>
      <c r="F50" s="23"/>
      <c r="G50" s="23"/>
      <c r="H50" s="23"/>
      <c r="I50" s="23"/>
      <c r="J50" s="23"/>
      <c r="K50" s="30"/>
    </row>
    <row r="51" spans="1:12" ht="13.5" customHeight="1" x14ac:dyDescent="0.25">
      <c r="A51" s="52" t="s">
        <v>41</v>
      </c>
      <c r="B51" s="23"/>
      <c r="C51" s="23"/>
      <c r="D51" s="23"/>
      <c r="E51" s="23"/>
      <c r="F51" s="23"/>
      <c r="G51" s="23"/>
      <c r="H51" s="23"/>
      <c r="I51" s="23"/>
      <c r="J51" s="23"/>
      <c r="K51" s="30"/>
    </row>
    <row r="52" spans="1:12" ht="13.5" customHeight="1" x14ac:dyDescent="0.2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30"/>
    </row>
    <row r="53" spans="1:12" ht="13.5" customHeight="1" thickBot="1" x14ac:dyDescent="0.25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30"/>
    </row>
    <row r="54" spans="1:12" ht="13.5" customHeight="1" x14ac:dyDescent="0.2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30"/>
    </row>
    <row r="55" spans="1:12" s="162" customFormat="1" ht="13.5" customHeight="1" x14ac:dyDescent="0.25">
      <c r="D55" s="156" t="s">
        <v>129</v>
      </c>
      <c r="E55" s="170"/>
      <c r="F55" s="170"/>
      <c r="G55" s="170"/>
      <c r="H55" s="170"/>
      <c r="I55" s="170"/>
      <c r="J55" s="170"/>
      <c r="K55" s="161"/>
    </row>
    <row r="56" spans="1:12" ht="13.5" customHeight="1" x14ac:dyDescent="0.25">
      <c r="A56" s="44"/>
      <c r="B56" s="45"/>
      <c r="C56" s="45"/>
      <c r="D56" s="45"/>
      <c r="E56" s="45"/>
      <c r="F56" s="45"/>
      <c r="G56" s="45"/>
      <c r="H56" s="45"/>
      <c r="I56" s="45"/>
      <c r="J56" s="45"/>
      <c r="K56" s="30"/>
    </row>
    <row r="57" spans="1:12" ht="13.5" customHeight="1" x14ac:dyDescent="0.2">
      <c r="A57" s="23"/>
      <c r="B57" s="23"/>
      <c r="C57" s="23"/>
      <c r="D57" s="23"/>
      <c r="E57" s="23" t="s">
        <v>42</v>
      </c>
      <c r="F57" s="23"/>
      <c r="G57" s="23" t="s">
        <v>37</v>
      </c>
      <c r="H57" s="23"/>
      <c r="I57" s="23"/>
      <c r="J57" s="23"/>
      <c r="K57" s="30"/>
    </row>
    <row r="58" spans="1:12" ht="13.5" customHeight="1" x14ac:dyDescent="0.2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30"/>
    </row>
    <row r="59" spans="1:12" ht="13.5" customHeight="1" thickBot="1" x14ac:dyDescent="0.3">
      <c r="A59" s="23" t="s">
        <v>43</v>
      </c>
      <c r="B59" s="23"/>
      <c r="C59" s="54"/>
      <c r="D59" s="55" t="s">
        <v>15</v>
      </c>
      <c r="E59" s="60"/>
      <c r="F59" s="55" t="s">
        <v>16</v>
      </c>
      <c r="G59" s="54">
        <f>+C59*E59</f>
        <v>0</v>
      </c>
      <c r="H59" s="23"/>
      <c r="I59" s="23"/>
      <c r="J59" s="56">
        <f>+G59</f>
        <v>0</v>
      </c>
      <c r="K59" s="57"/>
      <c r="L59" s="105" t="s">
        <v>82</v>
      </c>
    </row>
    <row r="60" spans="1:12" ht="13.5" customHeight="1" x14ac:dyDescent="0.25">
      <c r="A60" s="23"/>
      <c r="B60" s="23"/>
      <c r="C60" s="23"/>
      <c r="D60" s="23"/>
      <c r="E60" s="23"/>
      <c r="F60" s="23"/>
      <c r="G60" s="23"/>
      <c r="H60" s="23"/>
      <c r="I60" s="23"/>
      <c r="J60" s="46">
        <v>5106</v>
      </c>
      <c r="K60" s="135"/>
      <c r="L60" s="105" t="s">
        <v>163</v>
      </c>
    </row>
    <row r="61" spans="1:12" ht="13.5" customHeight="1" x14ac:dyDescent="0.2">
      <c r="A61" s="23" t="s">
        <v>154</v>
      </c>
      <c r="B61" s="23"/>
      <c r="C61" s="23"/>
      <c r="D61" s="23"/>
      <c r="E61" s="23"/>
      <c r="F61" s="23"/>
      <c r="G61" s="23"/>
      <c r="H61" s="23"/>
      <c r="I61" s="23"/>
      <c r="J61" s="23"/>
      <c r="K61" s="30"/>
    </row>
    <row r="62" spans="1:12" ht="13.5" customHeight="1" x14ac:dyDescent="0.2">
      <c r="A62" s="30" t="s">
        <v>155</v>
      </c>
      <c r="B62" s="30"/>
      <c r="C62" s="30"/>
      <c r="D62" s="30"/>
      <c r="E62" s="30"/>
      <c r="F62" s="30"/>
      <c r="G62" s="30"/>
      <c r="H62" s="30"/>
      <c r="I62" s="30"/>
      <c r="J62" s="30"/>
      <c r="K62" s="30"/>
    </row>
    <row r="63" spans="1:12" ht="13.5" customHeight="1" thickBot="1" x14ac:dyDescent="0.25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30"/>
    </row>
    <row r="67" spans="5:5" x14ac:dyDescent="0.2">
      <c r="E67" s="37">
        <v>3</v>
      </c>
    </row>
  </sheetData>
  <phoneticPr fontId="0" type="noConversion"/>
  <pageMargins left="0.75" right="0.75" top="0.47" bottom="0.38" header="0.34" footer="0.16"/>
  <pageSetup scale="83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topLeftCell="A13" zoomScaleNormal="100" workbookViewId="0">
      <selection activeCell="G40" sqref="G40"/>
    </sheetView>
  </sheetViews>
  <sheetFormatPr defaultRowHeight="12.75" x14ac:dyDescent="0.2"/>
  <cols>
    <col min="1" max="1" width="15.85546875" customWidth="1"/>
    <col min="2" max="2" width="12.5703125" customWidth="1"/>
    <col min="3" max="3" width="19.140625" customWidth="1"/>
    <col min="7" max="7" width="18.42578125" customWidth="1"/>
    <col min="8" max="8" width="13" customWidth="1"/>
    <col min="10" max="10" width="18.5703125" customWidth="1"/>
    <col min="11" max="11" width="9.140625" style="7" customWidth="1"/>
  </cols>
  <sheetData>
    <row r="1" spans="1:13" s="162" customFormat="1" ht="15.75" x14ac:dyDescent="0.25">
      <c r="C1" s="156" t="s">
        <v>171</v>
      </c>
      <c r="D1" s="170"/>
      <c r="E1" s="170"/>
      <c r="F1" s="170"/>
      <c r="G1" s="170"/>
    </row>
    <row r="2" spans="1:13" ht="15.75" x14ac:dyDescent="0.25">
      <c r="A2" s="44"/>
      <c r="B2" s="45"/>
      <c r="C2" s="45"/>
      <c r="D2" s="45"/>
      <c r="E2" s="45"/>
      <c r="F2" s="45"/>
      <c r="G2" s="45"/>
      <c r="H2" s="45"/>
      <c r="I2" s="45"/>
      <c r="J2" s="45"/>
    </row>
    <row r="3" spans="1:13" ht="15" x14ac:dyDescent="0.2">
      <c r="A3" s="23"/>
      <c r="B3" s="23"/>
      <c r="C3" s="23" t="s">
        <v>64</v>
      </c>
      <c r="D3" s="23"/>
      <c r="E3" s="23" t="s">
        <v>44</v>
      </c>
      <c r="F3" s="23"/>
      <c r="G3" s="23" t="s">
        <v>37</v>
      </c>
      <c r="H3" s="23"/>
      <c r="I3" s="23"/>
      <c r="J3" s="23"/>
      <c r="L3" s="105" t="s">
        <v>84</v>
      </c>
    </row>
    <row r="4" spans="1:13" ht="15.75" x14ac:dyDescent="0.25">
      <c r="A4" s="62" t="s">
        <v>45</v>
      </c>
      <c r="B4" s="23"/>
      <c r="C4" s="54"/>
      <c r="D4" s="55" t="s">
        <v>15</v>
      </c>
      <c r="E4" s="60"/>
      <c r="F4" s="55" t="s">
        <v>16</v>
      </c>
      <c r="G4" s="54">
        <f>+C4*E4</f>
        <v>0</v>
      </c>
      <c r="H4" s="23"/>
      <c r="I4" s="23"/>
      <c r="J4" s="65"/>
      <c r="L4" s="105" t="s">
        <v>160</v>
      </c>
    </row>
    <row r="5" spans="1:13" ht="15.75" x14ac:dyDescent="0.25">
      <c r="A5" s="23"/>
      <c r="B5" s="23"/>
      <c r="C5" s="23"/>
      <c r="D5" s="23"/>
      <c r="E5" s="23"/>
      <c r="F5" s="23"/>
      <c r="G5" s="23"/>
      <c r="H5" s="23"/>
      <c r="I5" s="23"/>
      <c r="J5" s="46"/>
    </row>
    <row r="6" spans="1:13" ht="18" customHeight="1" thickBot="1" x14ac:dyDescent="0.3">
      <c r="A6" s="136" t="s">
        <v>46</v>
      </c>
      <c r="B6" s="30"/>
      <c r="C6" s="29"/>
      <c r="D6" s="55"/>
      <c r="E6" s="59"/>
      <c r="F6" s="23"/>
      <c r="G6" s="23"/>
      <c r="H6" s="23"/>
      <c r="I6" s="23"/>
      <c r="J6" s="56">
        <f>+G4</f>
        <v>0</v>
      </c>
      <c r="K6" s="30"/>
      <c r="M6" s="53"/>
    </row>
    <row r="7" spans="1:13" ht="14.85" customHeight="1" x14ac:dyDescent="0.25">
      <c r="A7" s="23"/>
      <c r="B7" s="23"/>
      <c r="C7" s="23"/>
      <c r="D7" s="23"/>
      <c r="E7" s="23"/>
      <c r="F7" s="23"/>
      <c r="G7" s="23"/>
      <c r="H7" s="30"/>
      <c r="I7" s="30"/>
      <c r="J7" s="55">
        <v>5107</v>
      </c>
      <c r="K7" s="30"/>
      <c r="L7" s="46"/>
      <c r="M7" s="46"/>
    </row>
    <row r="8" spans="1:13" ht="13.5" thickBot="1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</row>
    <row r="10" spans="1:13" s="162" customFormat="1" ht="13.5" customHeight="1" x14ac:dyDescent="0.25">
      <c r="C10" s="156" t="s">
        <v>164</v>
      </c>
      <c r="D10" s="159"/>
      <c r="E10" s="159"/>
      <c r="F10" s="159"/>
      <c r="G10"/>
      <c r="H10"/>
      <c r="I10"/>
      <c r="K10" s="163"/>
    </row>
    <row r="11" spans="1:13" ht="13.5" customHeight="1" x14ac:dyDescent="0.2">
      <c r="A11" s="18"/>
      <c r="B11" s="21"/>
      <c r="C11" s="21"/>
      <c r="D11" s="21"/>
      <c r="E11" s="21"/>
      <c r="F11" s="22"/>
      <c r="G11" s="22"/>
      <c r="H11" s="21"/>
      <c r="I11" s="23"/>
    </row>
    <row r="12" spans="1:13" ht="13.5" customHeight="1" x14ac:dyDescent="0.2">
      <c r="A12" s="14"/>
      <c r="B12" s="14"/>
      <c r="C12" s="14"/>
      <c r="D12" s="32" t="s">
        <v>47</v>
      </c>
      <c r="E12" s="14"/>
      <c r="F12" s="40"/>
      <c r="G12" s="24"/>
      <c r="H12" s="14"/>
      <c r="I12" s="23"/>
    </row>
    <row r="13" spans="1:13" ht="13.5" customHeight="1" x14ac:dyDescent="0.2">
      <c r="A13" s="13" t="s">
        <v>48</v>
      </c>
      <c r="B13" s="27"/>
      <c r="C13" s="26" t="s">
        <v>15</v>
      </c>
      <c r="D13" s="43"/>
      <c r="E13" s="26"/>
      <c r="F13" s="12"/>
      <c r="G13" s="26" t="s">
        <v>16</v>
      </c>
      <c r="H13" s="27">
        <f>+B13*D13</f>
        <v>0</v>
      </c>
      <c r="I13" s="28"/>
      <c r="L13" s="105" t="s">
        <v>85</v>
      </c>
    </row>
    <row r="14" spans="1:13" ht="13.5" customHeight="1" x14ac:dyDescent="0.2">
      <c r="A14" s="13"/>
      <c r="B14" s="63"/>
      <c r="C14" s="26"/>
      <c r="D14" s="64"/>
      <c r="E14" s="26"/>
      <c r="F14" s="12"/>
      <c r="G14" s="26"/>
      <c r="H14" s="33"/>
      <c r="I14" s="28"/>
      <c r="L14" s="105" t="s">
        <v>86</v>
      </c>
    </row>
    <row r="15" spans="1:13" ht="13.5" customHeight="1" x14ac:dyDescent="0.2">
      <c r="A15" s="13"/>
      <c r="B15" s="14"/>
      <c r="C15" s="14"/>
      <c r="D15" s="32" t="s">
        <v>49</v>
      </c>
      <c r="E15" s="14"/>
      <c r="F15" s="7"/>
      <c r="H15" s="14"/>
      <c r="I15" s="28"/>
      <c r="L15" s="105" t="s">
        <v>85</v>
      </c>
    </row>
    <row r="16" spans="1:13" ht="13.5" customHeight="1" x14ac:dyDescent="0.2">
      <c r="A16" s="38" t="s">
        <v>50</v>
      </c>
      <c r="B16" s="41"/>
      <c r="C16" s="26" t="s">
        <v>15</v>
      </c>
      <c r="D16" s="43"/>
      <c r="E16" s="26"/>
      <c r="F16" s="12"/>
      <c r="G16" s="26" t="s">
        <v>16</v>
      </c>
      <c r="H16" s="27">
        <f>+B16*D16</f>
        <v>0</v>
      </c>
      <c r="I16" s="29"/>
      <c r="L16" s="105" t="s">
        <v>168</v>
      </c>
    </row>
    <row r="17" spans="1:12" ht="13.5" customHeight="1" x14ac:dyDescent="0.2">
      <c r="A17" s="13"/>
      <c r="B17" s="14"/>
      <c r="C17" s="14"/>
      <c r="D17" s="24"/>
      <c r="E17" s="14"/>
      <c r="H17" s="14"/>
      <c r="I17" s="29"/>
    </row>
    <row r="18" spans="1:12" x14ac:dyDescent="0.2">
      <c r="A18" t="s">
        <v>51</v>
      </c>
      <c r="L18" s="35" t="s">
        <v>87</v>
      </c>
    </row>
    <row r="19" spans="1:12" x14ac:dyDescent="0.2">
      <c r="L19" s="35" t="s">
        <v>167</v>
      </c>
    </row>
    <row r="20" spans="1:12" x14ac:dyDescent="0.2">
      <c r="A20" s="6"/>
      <c r="B20" s="6"/>
      <c r="G20" s="26" t="s">
        <v>16</v>
      </c>
      <c r="H20" s="27"/>
    </row>
    <row r="21" spans="1:12" x14ac:dyDescent="0.2">
      <c r="H21" s="33"/>
    </row>
    <row r="23" spans="1:12" ht="16.5" thickBot="1" x14ac:dyDescent="0.3">
      <c r="A23" s="136" t="s">
        <v>165</v>
      </c>
      <c r="B23" s="30"/>
      <c r="C23" s="29"/>
      <c r="D23" s="55"/>
      <c r="E23" s="59"/>
      <c r="F23" s="23"/>
      <c r="G23" s="23"/>
      <c r="H23" s="23"/>
      <c r="I23" s="23"/>
      <c r="J23" s="56">
        <f>SUM(H13:H21)</f>
        <v>0</v>
      </c>
    </row>
    <row r="24" spans="1:12" ht="16.5" thickBot="1" x14ac:dyDescent="0.3">
      <c r="A24" s="47"/>
      <c r="B24" s="47"/>
      <c r="C24" s="47"/>
      <c r="D24" s="47"/>
      <c r="E24" s="47"/>
      <c r="F24" s="47"/>
      <c r="G24" s="47"/>
      <c r="H24" s="47"/>
      <c r="I24" s="47"/>
      <c r="J24" s="66">
        <v>5108</v>
      </c>
    </row>
    <row r="25" spans="1:12" s="162" customFormat="1" ht="15" x14ac:dyDescent="0.2">
      <c r="D25" s="170"/>
      <c r="E25" s="170"/>
      <c r="F25" s="170"/>
      <c r="G25" s="170"/>
      <c r="H25" s="170"/>
      <c r="I25" s="170"/>
      <c r="J25" s="170"/>
      <c r="K25" s="163"/>
    </row>
    <row r="26" spans="1:12" ht="15.75" x14ac:dyDescent="0.25">
      <c r="A26" s="44"/>
      <c r="B26" s="45"/>
      <c r="C26" s="156" t="s">
        <v>162</v>
      </c>
      <c r="D26" s="170"/>
      <c r="E26" s="170"/>
      <c r="F26" s="162"/>
      <c r="G26" s="45"/>
      <c r="H26" s="45"/>
      <c r="I26" s="45"/>
      <c r="J26" s="45"/>
    </row>
    <row r="27" spans="1:12" ht="15.75" x14ac:dyDescent="0.25">
      <c r="A27" s="44"/>
      <c r="B27" s="45"/>
      <c r="C27" s="156"/>
      <c r="D27" s="170"/>
      <c r="E27" s="170"/>
      <c r="F27" s="162"/>
      <c r="G27" s="45"/>
      <c r="H27" s="45"/>
      <c r="I27" s="45"/>
      <c r="J27" s="45"/>
    </row>
    <row r="28" spans="1:12" ht="15" x14ac:dyDescent="0.2">
      <c r="A28" s="23"/>
      <c r="B28" s="23"/>
      <c r="C28" s="23"/>
      <c r="D28" s="23"/>
      <c r="E28" s="23"/>
      <c r="F28" s="23"/>
      <c r="G28" s="23" t="s">
        <v>37</v>
      </c>
      <c r="H28" s="23"/>
      <c r="I28" s="23"/>
      <c r="J28" s="23"/>
      <c r="L28" s="105" t="s">
        <v>169</v>
      </c>
    </row>
    <row r="29" spans="1:12" ht="15.75" x14ac:dyDescent="0.25">
      <c r="A29" s="23" t="s">
        <v>131</v>
      </c>
      <c r="B29" s="23"/>
      <c r="C29" s="54"/>
      <c r="D29" s="103" t="s">
        <v>15</v>
      </c>
      <c r="E29" s="60"/>
      <c r="F29" s="103" t="s">
        <v>16</v>
      </c>
      <c r="G29" s="54">
        <f>+C29*E29</f>
        <v>0</v>
      </c>
      <c r="H29" s="23"/>
      <c r="I29" s="23"/>
      <c r="J29" s="65"/>
      <c r="L29" s="105" t="s">
        <v>160</v>
      </c>
    </row>
    <row r="30" spans="1:12" ht="15.75" x14ac:dyDescent="0.25">
      <c r="A30" s="23"/>
      <c r="B30" s="23"/>
      <c r="C30" s="23"/>
      <c r="D30" s="23"/>
      <c r="E30" s="23" t="s">
        <v>130</v>
      </c>
      <c r="F30" s="23"/>
      <c r="G30" s="23"/>
      <c r="H30" s="23"/>
      <c r="I30" s="23"/>
      <c r="J30" s="46"/>
      <c r="L30" s="105" t="s">
        <v>159</v>
      </c>
    </row>
    <row r="31" spans="1:12" ht="16.5" thickBot="1" x14ac:dyDescent="0.3">
      <c r="A31" s="136" t="s">
        <v>166</v>
      </c>
      <c r="B31" s="30"/>
      <c r="C31" s="29"/>
      <c r="D31" s="55"/>
      <c r="E31" s="59"/>
      <c r="F31" s="23"/>
      <c r="G31" s="23"/>
      <c r="H31" s="23"/>
      <c r="I31" s="23"/>
      <c r="J31" s="56">
        <f>+G29</f>
        <v>0</v>
      </c>
    </row>
    <row r="32" spans="1:12" ht="16.5" thickBot="1" x14ac:dyDescent="0.3">
      <c r="A32" s="11"/>
      <c r="B32" s="11"/>
      <c r="C32" s="11"/>
      <c r="D32" s="11"/>
      <c r="E32" s="11"/>
      <c r="F32" s="11"/>
      <c r="G32" s="11"/>
      <c r="H32" s="11"/>
      <c r="I32" s="11"/>
      <c r="J32" s="66">
        <v>5109</v>
      </c>
    </row>
    <row r="34" spans="1:17" s="162" customFormat="1" ht="15.75" x14ac:dyDescent="0.25">
      <c r="C34" s="156" t="s">
        <v>132</v>
      </c>
      <c r="D34" s="170"/>
      <c r="E34" s="170"/>
      <c r="F34" s="170"/>
      <c r="G34"/>
      <c r="H34"/>
      <c r="I34" s="170"/>
      <c r="J34" s="170"/>
      <c r="K34" s="163"/>
      <c r="L34" s="105" t="s">
        <v>88</v>
      </c>
      <c r="M34"/>
      <c r="N34"/>
      <c r="O34"/>
      <c r="P34"/>
      <c r="Q34"/>
    </row>
    <row r="35" spans="1:17" ht="15.75" x14ac:dyDescent="0.25">
      <c r="A35" s="44"/>
      <c r="B35" s="45"/>
      <c r="C35" s="45"/>
      <c r="D35" s="45"/>
      <c r="E35" s="45"/>
      <c r="F35" s="45"/>
      <c r="G35" s="45"/>
      <c r="H35" s="45"/>
      <c r="I35" s="45"/>
      <c r="J35" s="45"/>
      <c r="L35" s="105" t="s">
        <v>160</v>
      </c>
    </row>
    <row r="36" spans="1:17" ht="15" x14ac:dyDescent="0.2">
      <c r="A36" s="23"/>
      <c r="B36" s="23"/>
      <c r="C36" s="23"/>
      <c r="D36" s="23"/>
      <c r="E36" s="23" t="s">
        <v>52</v>
      </c>
      <c r="F36" s="23"/>
      <c r="G36" s="23" t="s">
        <v>37</v>
      </c>
      <c r="H36" s="23"/>
      <c r="I36" s="23"/>
      <c r="J36" s="23"/>
      <c r="L36" s="105" t="s">
        <v>156</v>
      </c>
    </row>
    <row r="37" spans="1:17" ht="15.75" x14ac:dyDescent="0.25">
      <c r="A37" s="62" t="s">
        <v>53</v>
      </c>
      <c r="B37" s="23"/>
      <c r="C37" s="54"/>
      <c r="D37" s="103" t="s">
        <v>15</v>
      </c>
      <c r="E37" s="60"/>
      <c r="F37" s="103" t="s">
        <v>16</v>
      </c>
      <c r="G37" s="54">
        <f>+C37*E37</f>
        <v>0</v>
      </c>
      <c r="H37" s="23"/>
      <c r="I37" s="23"/>
      <c r="J37" s="65"/>
    </row>
    <row r="38" spans="1:17" ht="15.75" x14ac:dyDescent="0.25">
      <c r="A38" s="23"/>
      <c r="B38" s="23"/>
      <c r="C38" s="23"/>
      <c r="D38" s="23"/>
      <c r="E38" s="23"/>
      <c r="F38" s="23"/>
      <c r="G38" s="23"/>
      <c r="H38" s="23"/>
      <c r="I38" s="23"/>
      <c r="J38" s="46"/>
    </row>
    <row r="39" spans="1:17" ht="18" customHeight="1" thickBot="1" x14ac:dyDescent="0.3">
      <c r="A39" s="136" t="s">
        <v>54</v>
      </c>
      <c r="B39" s="30"/>
      <c r="C39" s="29"/>
      <c r="D39" s="55"/>
      <c r="E39" s="59"/>
      <c r="F39" s="23"/>
      <c r="G39" s="23"/>
      <c r="H39" s="23"/>
      <c r="I39" s="23"/>
      <c r="J39" s="56">
        <f>+G37</f>
        <v>0</v>
      </c>
      <c r="K39" s="30"/>
    </row>
    <row r="40" spans="1:17" ht="16.5" thickBot="1" x14ac:dyDescent="0.3">
      <c r="A40" s="11"/>
      <c r="B40" s="11"/>
      <c r="C40" s="11"/>
      <c r="D40" s="11"/>
      <c r="E40" s="11"/>
      <c r="F40" s="11"/>
      <c r="G40" s="11"/>
      <c r="H40" s="11"/>
      <c r="I40" s="11"/>
      <c r="J40" s="66">
        <v>5110</v>
      </c>
    </row>
    <row r="41" spans="1:17" s="153" customFormat="1" x14ac:dyDescent="0.2">
      <c r="K41" s="154"/>
    </row>
    <row r="42" spans="1:17" s="162" customFormat="1" ht="15.75" x14ac:dyDescent="0.25">
      <c r="C42" s="156" t="s">
        <v>133</v>
      </c>
      <c r="J42"/>
      <c r="K42"/>
    </row>
    <row r="43" spans="1:17" s="162" customFormat="1" ht="15.75" x14ac:dyDescent="0.25">
      <c r="C43" s="156"/>
      <c r="J43"/>
      <c r="K43"/>
    </row>
    <row r="44" spans="1:17" x14ac:dyDescent="0.2">
      <c r="C44" s="9" t="s">
        <v>55</v>
      </c>
    </row>
    <row r="45" spans="1:17" ht="15" x14ac:dyDescent="0.2">
      <c r="A45" s="62" t="s">
        <v>56</v>
      </c>
      <c r="C45" s="128"/>
      <c r="L45" s="181" t="s">
        <v>150</v>
      </c>
      <c r="N45" s="182"/>
    </row>
    <row r="46" spans="1:17" ht="15" x14ac:dyDescent="0.2">
      <c r="A46" s="62"/>
      <c r="C46" s="129"/>
      <c r="L46" s="105" t="s">
        <v>174</v>
      </c>
    </row>
    <row r="47" spans="1:17" ht="15" x14ac:dyDescent="0.2">
      <c r="A47" s="62" t="s">
        <v>57</v>
      </c>
      <c r="C47" s="128"/>
    </row>
    <row r="48" spans="1:17" ht="15" x14ac:dyDescent="0.2">
      <c r="A48" s="62"/>
      <c r="C48" s="129"/>
    </row>
    <row r="49" spans="1:13" ht="15" x14ac:dyDescent="0.2">
      <c r="A49" s="172" t="s">
        <v>59</v>
      </c>
      <c r="C49" s="128"/>
      <c r="L49" s="105" t="s">
        <v>170</v>
      </c>
    </row>
    <row r="50" spans="1:13" ht="15" x14ac:dyDescent="0.2">
      <c r="A50" s="62"/>
      <c r="C50" s="20"/>
      <c r="L50" s="105" t="s">
        <v>161</v>
      </c>
    </row>
    <row r="51" spans="1:13" x14ac:dyDescent="0.2">
      <c r="L51" s="105" t="s">
        <v>134</v>
      </c>
    </row>
    <row r="52" spans="1:13" ht="18" customHeight="1" thickBot="1" x14ac:dyDescent="0.3">
      <c r="A52" s="137" t="s">
        <v>60</v>
      </c>
      <c r="B52" s="30"/>
      <c r="C52" s="29"/>
      <c r="D52" s="55"/>
      <c r="E52" s="59"/>
      <c r="F52" s="23"/>
      <c r="G52" s="23"/>
      <c r="H52" s="23"/>
      <c r="I52" s="23"/>
      <c r="J52" s="56">
        <f>SUM(C45:C50)</f>
        <v>0</v>
      </c>
      <c r="K52" s="30"/>
      <c r="M52" s="53"/>
    </row>
    <row r="53" spans="1:13" ht="14.85" customHeight="1" thickBot="1" x14ac:dyDescent="0.3">
      <c r="A53" s="47"/>
      <c r="B53" s="47"/>
      <c r="C53" s="47"/>
      <c r="D53" s="47"/>
      <c r="E53" s="47"/>
      <c r="F53" s="47"/>
      <c r="G53" s="47"/>
      <c r="H53" s="47"/>
      <c r="I53" s="47"/>
      <c r="J53" s="66">
        <v>5111</v>
      </c>
      <c r="K53" s="30"/>
      <c r="L53" s="46"/>
      <c r="M53" s="46"/>
    </row>
    <row r="54" spans="1:13" x14ac:dyDescent="0.2">
      <c r="K54"/>
    </row>
    <row r="58" spans="1:13" x14ac:dyDescent="0.2">
      <c r="E58" s="37">
        <v>4</v>
      </c>
    </row>
  </sheetData>
  <phoneticPr fontId="0" type="noConversion"/>
  <pageMargins left="0.4" right="0.21" top="0.32" bottom="0.62" header="0.25" footer="0.5"/>
  <pageSetup scale="72" orientation="portrait" horizontalDpi="4294967294" verticalDpi="300" r:id="rId1"/>
  <headerFooter differentOddEven="1" alignWithMargins="0">
    <oddFooter>&amp;C&amp;A&amp;RCA 12/99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zoomScaleNormal="100" workbookViewId="0">
      <selection activeCell="A25" sqref="A25"/>
    </sheetView>
  </sheetViews>
  <sheetFormatPr defaultRowHeight="12.75" x14ac:dyDescent="0.2"/>
  <cols>
    <col min="1" max="1" width="27.5703125" customWidth="1"/>
    <col min="3" max="3" width="9.28515625" bestFit="1" customWidth="1"/>
    <col min="5" max="5" width="12.7109375" customWidth="1"/>
    <col min="6" max="6" width="18.28515625" customWidth="1"/>
  </cols>
  <sheetData>
    <row r="1" spans="1:11" ht="15.75" x14ac:dyDescent="0.25">
      <c r="A1" s="7"/>
      <c r="B1" s="156" t="s">
        <v>135</v>
      </c>
      <c r="C1" s="162"/>
      <c r="D1" s="162"/>
      <c r="E1" s="162"/>
      <c r="F1" s="162"/>
      <c r="G1" s="171"/>
      <c r="H1" s="7"/>
      <c r="I1" s="7"/>
    </row>
    <row r="2" spans="1:11" s="162" customFormat="1" x14ac:dyDescent="0.2"/>
    <row r="3" spans="1:11" x14ac:dyDescent="0.2">
      <c r="C3" s="9" t="s">
        <v>55</v>
      </c>
      <c r="H3" s="7"/>
      <c r="I3" s="7"/>
    </row>
    <row r="4" spans="1:11" x14ac:dyDescent="0.2">
      <c r="H4" s="7"/>
      <c r="I4" s="7"/>
    </row>
    <row r="5" spans="1:11" ht="14.25" x14ac:dyDescent="0.2">
      <c r="A5" s="179" t="s">
        <v>136</v>
      </c>
      <c r="C5" s="27"/>
      <c r="H5" s="7"/>
      <c r="I5" s="7"/>
      <c r="J5" s="105" t="s">
        <v>89</v>
      </c>
    </row>
    <row r="6" spans="1:11" ht="14.25" x14ac:dyDescent="0.2">
      <c r="A6" s="179" t="s">
        <v>137</v>
      </c>
      <c r="C6" s="27"/>
      <c r="H6" s="7"/>
      <c r="I6" s="7"/>
      <c r="J6" s="105" t="s">
        <v>147</v>
      </c>
    </row>
    <row r="7" spans="1:11" ht="14.25" x14ac:dyDescent="0.2">
      <c r="A7" s="180" t="s">
        <v>138</v>
      </c>
      <c r="C7" s="130"/>
      <c r="H7" s="7"/>
      <c r="I7" s="7"/>
      <c r="J7" s="105" t="s">
        <v>172</v>
      </c>
    </row>
    <row r="8" spans="1:11" ht="14.25" x14ac:dyDescent="0.2">
      <c r="A8" s="174" t="s">
        <v>58</v>
      </c>
      <c r="C8" s="15"/>
      <c r="H8" s="7"/>
      <c r="I8" s="7"/>
    </row>
    <row r="9" spans="1:11" x14ac:dyDescent="0.2">
      <c r="H9" s="7"/>
      <c r="I9" s="7"/>
      <c r="J9" s="105"/>
    </row>
    <row r="10" spans="1:11" ht="18" customHeight="1" thickBot="1" x14ac:dyDescent="0.3">
      <c r="A10" s="137" t="s">
        <v>61</v>
      </c>
      <c r="B10" s="30"/>
      <c r="C10" s="29"/>
      <c r="D10" s="55"/>
      <c r="E10" s="23"/>
      <c r="F10" s="78">
        <f>SUM(C5:C8)</f>
        <v>0</v>
      </c>
      <c r="G10" s="173"/>
      <c r="H10" s="30"/>
      <c r="I10" s="30"/>
      <c r="J10" s="105"/>
      <c r="K10" s="53"/>
    </row>
    <row r="13" spans="1:11" ht="15.75" x14ac:dyDescent="0.25">
      <c r="A13" s="156" t="s">
        <v>139</v>
      </c>
      <c r="B13" s="162"/>
    </row>
    <row r="14" spans="1:11" ht="15" x14ac:dyDescent="0.2">
      <c r="E14" s="23"/>
    </row>
    <row r="15" spans="1:11" ht="16.5" thickBot="1" x14ac:dyDescent="0.3">
      <c r="A15" s="175" t="s">
        <v>140</v>
      </c>
      <c r="B15" s="175"/>
      <c r="C15" s="175"/>
      <c r="D15" s="175"/>
      <c r="E15" s="175"/>
      <c r="F15" s="78">
        <f>SUM(C10:C13)</f>
        <v>0</v>
      </c>
    </row>
    <row r="17" spans="1:7" ht="13.5" thickBot="1" x14ac:dyDescent="0.25">
      <c r="A17" s="176"/>
      <c r="B17" s="176"/>
      <c r="C17" s="176"/>
      <c r="D17" s="176"/>
      <c r="E17" s="176"/>
      <c r="F17" s="176"/>
    </row>
    <row r="18" spans="1:7" ht="13.5" thickTop="1" x14ac:dyDescent="0.2">
      <c r="A18" s="177"/>
      <c r="B18" s="177"/>
      <c r="C18" s="177"/>
      <c r="D18" s="177"/>
      <c r="E18" s="177"/>
      <c r="F18" s="177"/>
    </row>
    <row r="19" spans="1:7" ht="16.5" thickBot="1" x14ac:dyDescent="0.3">
      <c r="A19" s="52" t="s">
        <v>141</v>
      </c>
      <c r="F19" s="78">
        <f>SUM(C13:C16)</f>
        <v>0</v>
      </c>
      <c r="G19" s="105"/>
    </row>
    <row r="21" spans="1:7" x14ac:dyDescent="0.2">
      <c r="A21" s="105" t="s">
        <v>142</v>
      </c>
    </row>
    <row r="22" spans="1:7" x14ac:dyDescent="0.2">
      <c r="A22" s="105" t="s">
        <v>143</v>
      </c>
      <c r="G22" s="105"/>
    </row>
    <row r="23" spans="1:7" x14ac:dyDescent="0.2">
      <c r="A23" s="105" t="s">
        <v>148</v>
      </c>
    </row>
    <row r="24" spans="1:7" x14ac:dyDescent="0.2">
      <c r="E24" s="105"/>
    </row>
    <row r="25" spans="1:7" ht="16.5" thickBot="1" x14ac:dyDescent="0.3">
      <c r="A25" s="52" t="s">
        <v>173</v>
      </c>
      <c r="B25" s="52"/>
      <c r="C25" s="52"/>
      <c r="D25" s="52"/>
      <c r="E25" s="52"/>
      <c r="F25" s="78">
        <f>SUM(C19:C22)</f>
        <v>0</v>
      </c>
    </row>
    <row r="37" spans="2:2" x14ac:dyDescent="0.2">
      <c r="B37" s="37"/>
    </row>
    <row r="51" spans="2:2" x14ac:dyDescent="0.2">
      <c r="B51" s="37">
        <v>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PAGE 1 OF 5</vt:lpstr>
      <vt:lpstr>PAGE 2 OF 5</vt:lpstr>
      <vt:lpstr>PAGE 3 OF 5</vt:lpstr>
      <vt:lpstr>PAGE 4 OF 5</vt:lpstr>
      <vt:lpstr>PAGE 5 OF 5</vt:lpstr>
      <vt:lpstr>'PAGE 1 OF 5'!Print_Area</vt:lpstr>
      <vt:lpstr>'PAGE 2 OF 5'!Print_Area</vt:lpstr>
      <vt:lpstr>'PAGE 3 OF 5'!Print_Area</vt:lpstr>
      <vt:lpstr>'PAGE 4 OF 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rfp</dc:title>
  <dc:creator>Centralina WDB</dc:creator>
  <cp:lastModifiedBy>Sherika Rich</cp:lastModifiedBy>
  <cp:lastPrinted>2017-03-17T14:54:05Z</cp:lastPrinted>
  <dcterms:created xsi:type="dcterms:W3CDTF">1999-12-13T20:19:40Z</dcterms:created>
  <dcterms:modified xsi:type="dcterms:W3CDTF">2017-03-17T19:39:22Z</dcterms:modified>
</cp:coreProperties>
</file>